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M12" i="5" s="1"/>
  <c r="E12" i="5"/>
  <c r="L12" i="5" s="1"/>
  <c r="G13" i="5"/>
  <c r="G14" i="5" s="1"/>
  <c r="E13" i="5"/>
  <c r="O13" i="5" s="1"/>
  <c r="K13" i="5"/>
  <c r="K14" i="5" s="1"/>
  <c r="F13" i="5"/>
  <c r="H13" i="5"/>
  <c r="H14" i="5" s="1"/>
  <c r="I12" i="5"/>
  <c r="N12" i="5" l="1"/>
  <c r="F14" i="5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<sst xmlns="http://schemas.openxmlformats.org/spreadsheetml/2006/main" count="76" uniqueCount="34">
  <si>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</si>
  <si>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</si>
  <si>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</si>
  <si>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</si>
  <si>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</si>
  <si>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</si>
  <si>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</si>
  <si>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</si>
  <si>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</si>
  <si>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</si>
  <si>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</si>
  <si>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</si>
  <si>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</si>
  <si>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</si>
  <si>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</si>
  <si>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</si>
  <si>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</si>
  <si>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</si>
  <si>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</si>
  <si>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</si>
  <si>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</si>
  <si>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</si>
  <si>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</si>
  <si>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</si>
  <si>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</si>
  <si>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Seppo Haapamäki</t>
  </si>
  <si>
    <t>4.</t>
  </si>
  <si>
    <t>PeTo</t>
  </si>
  <si>
    <t>8.</t>
  </si>
  <si>
    <t>6.</t>
  </si>
  <si>
    <t>12.</t>
  </si>
  <si>
    <t>Palo</t>
  </si>
  <si>
    <t>Palo = Järvenpään Palo  (1914)</t>
  </si>
  <si>
    <t>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</si>
</sst>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27</v>
      </c>
      <c r="AA5" s="12">
        <v>10</v>
      </c>
      <c r="AB5" s="12">
        <v>0</v>
      </c>
      <c r="AC5" s="12">
        <v>2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29</v>
      </c>
      <c r="Z6" s="68" t="s">
        <v>27</v>
      </c>
      <c r="AA6" s="12">
        <v>17</v>
      </c>
      <c r="AB6" s="12">
        <v>0</v>
      </c>
      <c r="AC6" s="12">
        <v>14</v>
      </c>
      <c r="AD6" s="12">
        <v>18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1988</v>
      </c>
      <c r="C7" s="12" t="s">
        <v>30</v>
      </c>
      <c r="D7" s="1" t="s">
        <v>31</v>
      </c>
      <c r="E7" s="12">
        <v>20</v>
      </c>
      <c r="F7" s="12">
        <v>0</v>
      </c>
      <c r="G7" s="12">
        <v>2</v>
      </c>
      <c r="H7" s="12">
        <v>8</v>
      </c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20</v>
      </c>
      <c r="F8" s="36">
        <f>SUM(F4:F7)</f>
        <v>0</v>
      </c>
      <c r="G8" s="36">
        <f>SUM(G4:G7)</f>
        <v>2</v>
      </c>
      <c r="H8" s="36">
        <f>SUM(H4:H7)</f>
        <v>8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28</v>
      </c>
      <c r="AB8" s="36">
        <f>SUM(AB4:AB7)</f>
        <v>0</v>
      </c>
      <c r="AC8" s="36">
        <f>SUM(AC4:AC7)</f>
        <v>16</v>
      </c>
      <c r="AD8" s="36">
        <f>SUM(AD4:AD7)</f>
        <v>27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32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20</v>
      </c>
      <c r="F12" s="47">
        <f>PRODUCT(F8+R8)</f>
        <v>0</v>
      </c>
      <c r="G12" s="47">
        <f>PRODUCT(G8+S8)</f>
        <v>2</v>
      </c>
      <c r="H12" s="47">
        <f>PRODUCT(H8+T8)</f>
        <v>8</v>
      </c>
      <c r="I12" s="47">
        <f>PRODUCT(I8+U8)</f>
        <v>0</v>
      </c>
      <c r="J12" s="60">
        <v>0</v>
      </c>
      <c r="K12" s="16">
        <f>PRODUCT(K8+W8)</f>
        <v>0</v>
      </c>
      <c r="L12" s="53">
        <f>PRODUCT((F12+G12)/E12)</f>
        <v>0.1</v>
      </c>
      <c r="M12" s="53">
        <f>PRODUCT(H12/E12)</f>
        <v>0.4</v>
      </c>
      <c r="N12" s="53">
        <f>PRODUCT((F12+G12+H12)/E12)</f>
        <v>0.5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28</v>
      </c>
      <c r="F13" s="47">
        <f>PRODUCT(AB8+AN8)</f>
        <v>0</v>
      </c>
      <c r="G13" s="47">
        <f>PRODUCT(AC8+AO8)</f>
        <v>16</v>
      </c>
      <c r="H13" s="47">
        <f>PRODUCT(AD8+AP8)</f>
        <v>27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0.5714285714285714</v>
      </c>
      <c r="M13" s="53">
        <f>PRODUCT(H13/E13)</f>
        <v>0.9642857142857143</v>
      </c>
      <c r="N13" s="53">
        <f>PRODUCT((F13+G13+H13)/E13)</f>
        <v>1.5357142857142858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48</v>
      </c>
      <c r="F14" s="47">
        <f t="shared" ref="F14:I14" si="0">SUM(F11:F13)</f>
        <v>0</v>
      </c>
      <c r="G14" s="47">
        <f t="shared" si="0"/>
        <v>18</v>
      </c>
      <c r="H14" s="47">
        <f t="shared" si="0"/>
        <v>35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0.375</v>
      </c>
      <c r="M14" s="53">
        <f>PRODUCT(H14/E14)</f>
        <v>0.72916666666666663</v>
      </c>
      <c r="N14" s="53">
        <f>PRODUCT((F14+G14+H14)/E14)</f>
        <v>1.1041666666666667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2019-01-21T18:40:36Z</dcterms:modified>
</cp:coreProperties>
</file>