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<sst xmlns="http://schemas.openxmlformats.org/spreadsheetml/2006/main" count="72" uniqueCount="30">
  <si>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</si>
  <si>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</si>
  <si>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</si>
  <si>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</si>
  <si>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</si>
  <si>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</si>
  <si>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</si>
  <si>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</si>
  <si>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</si>
  <si>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</si>
  <si>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</si>
  <si>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</si>
  <si>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</si>
  <si>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</si>
  <si>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</si>
  <si>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</si>
  <si>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</si>
  <si>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</si>
  <si>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</si>
  <si>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</si>
  <si>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</si>
  <si>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</si>
  <si>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</si>
  <si>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</si>
  <si>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Pauli Haapala</t>
  </si>
  <si>
    <t>3.</t>
  </si>
  <si>
    <t>9.</t>
  </si>
  <si>
    <t>10.</t>
  </si>
  <si>
    <t>VihtU = Vihtiläjärven Urheilijat</t>
  </si>
  <si>
    <t>VihtU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</si>
</sst>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1984</v>
      </c>
      <c r="Y4" s="12" t="s">
        <v>25</v>
      </c>
      <c r="Z4" s="67" t="s">
        <v>29</v>
      </c>
      <c r="AA4" s="12">
        <v>6</v>
      </c>
      <c r="AB4" s="12">
        <v>0</v>
      </c>
      <c r="AC4" s="12">
        <v>3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1985</v>
      </c>
      <c r="Y5" s="12" t="s">
        <v>26</v>
      </c>
      <c r="Z5" s="67" t="s">
        <v>29</v>
      </c>
      <c r="AA5" s="12">
        <v>11</v>
      </c>
      <c r="AB5" s="12">
        <v>0</v>
      </c>
      <c r="AC5" s="12">
        <v>5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1986</v>
      </c>
      <c r="Y6" s="12" t="s">
        <v>27</v>
      </c>
      <c r="Z6" s="67" t="s">
        <v>29</v>
      </c>
      <c r="AA6" s="12">
        <v>17</v>
      </c>
      <c r="AB6" s="12">
        <v>1</v>
      </c>
      <c r="AC6" s="12">
        <v>4</v>
      </c>
      <c r="AD6" s="12">
        <v>17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34</v>
      </c>
      <c r="AB7" s="36">
        <f>SUM(AB4:AB6)</f>
        <v>1</v>
      </c>
      <c r="AC7" s="36">
        <f>SUM(AC4:AC6)</f>
        <v>12</v>
      </c>
      <c r="AD7" s="36">
        <f>SUM(AD4:AD6)</f>
        <v>29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16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59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59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34</v>
      </c>
      <c r="F12" s="47">
        <f>PRODUCT(AB7+AN7)</f>
        <v>1</v>
      </c>
      <c r="G12" s="47">
        <f>PRODUCT(AC7+AO7)</f>
        <v>12</v>
      </c>
      <c r="H12" s="47">
        <f>PRODUCT(AD7+AP7)</f>
        <v>29</v>
      </c>
      <c r="I12" s="47">
        <f>PRODUCT(AE7+AQ7)</f>
        <v>0</v>
      </c>
      <c r="J12" s="59">
        <v>0</v>
      </c>
      <c r="K12" s="10">
        <f>PRODUCT(AG7+AS7)</f>
        <v>0</v>
      </c>
      <c r="L12" s="53">
        <f>PRODUCT((F12+G12)/E12)</f>
        <v>0.38235294117647056</v>
      </c>
      <c r="M12" s="53">
        <f>PRODUCT(H12/E12)</f>
        <v>0.8529411764705882</v>
      </c>
      <c r="N12" s="53">
        <f>PRODUCT((F12+G12+H12)/E12)</f>
        <v>1.2352941176470589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34</v>
      </c>
      <c r="F13" s="47">
        <f t="shared" ref="F13:I13" si="0">SUM(F10:F12)</f>
        <v>1</v>
      </c>
      <c r="G13" s="47">
        <f t="shared" si="0"/>
        <v>12</v>
      </c>
      <c r="H13" s="47">
        <f t="shared" si="0"/>
        <v>29</v>
      </c>
      <c r="I13" s="47">
        <f t="shared" si="0"/>
        <v>0</v>
      </c>
      <c r="J13" s="59">
        <v>0</v>
      </c>
      <c r="K13" s="16" t="e">
        <f>SUM(K10:K12)</f>
        <v>#DIV/0!</v>
      </c>
      <c r="L13" s="53">
        <f>PRODUCT((F13+G13)/E13)</f>
        <v>0.38235294117647056</v>
      </c>
      <c r="M13" s="53">
        <f>PRODUCT(H13/E13)</f>
        <v>0.8529411764705882</v>
      </c>
      <c r="N13" s="53">
        <f>PRODUCT((F13+G13+H13)/E13)</f>
        <v>1.2352941176470589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2018-12-08T07:29:30Z</dcterms:modified>
</cp:coreProperties>
</file>