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5" i="5" l="1"/>
  <c r="N15" i="5"/>
  <c r="M15" i="5"/>
  <c r="L15" i="5"/>
  <c r="O14" i="5"/>
  <c r="N14" i="5"/>
  <c r="M14" i="5"/>
  <c r="L14" i="5"/>
  <c r="K13" i="5" l="1"/>
  <c r="K16" i="5" s="1"/>
  <c r="AS10" i="5"/>
  <c r="AQ10" i="5"/>
  <c r="AP10" i="5"/>
  <c r="AO10" i="5"/>
  <c r="AN10" i="5"/>
  <c r="AM10" i="5"/>
  <c r="AG10" i="5"/>
  <c r="AE10" i="5"/>
  <c r="I15" i="5" s="1"/>
  <c r="AD10" i="5"/>
  <c r="H15" i="5" s="1"/>
  <c r="AC10" i="5"/>
  <c r="G15" i="5" s="1"/>
  <c r="AB10" i="5"/>
  <c r="F15" i="5" s="1"/>
  <c r="AA10" i="5"/>
  <c r="E15" i="5" s="1"/>
  <c r="W10" i="5"/>
  <c r="U10" i="5"/>
  <c r="T10" i="5"/>
  <c r="S10" i="5"/>
  <c r="R10" i="5"/>
  <c r="Q10" i="5"/>
  <c r="K10" i="5"/>
  <c r="I10" i="5"/>
  <c r="I14" i="5" s="1"/>
  <c r="I16" i="5" s="1"/>
  <c r="H10" i="5"/>
  <c r="H14" i="5" s="1"/>
  <c r="G10" i="5"/>
  <c r="G14" i="5" s="1"/>
  <c r="G16" i="5" s="1"/>
  <c r="F10" i="5"/>
  <c r="F14" i="5" s="1"/>
  <c r="E10" i="5"/>
  <c r="E14" i="5" s="1"/>
  <c r="E16" i="5" s="1"/>
  <c r="F16" i="5" l="1"/>
  <c r="H16" i="5"/>
  <c r="O16" i="5"/>
  <c r="M16" i="5"/>
  <c r="N16" i="5"/>
  <c r="L16" i="5"/>
</calcChain>
</file>

<file path=xl/sharedStrings.xml><?xml version="1.0" encoding="utf-8"?>
<sst xmlns="http://schemas.openxmlformats.org/spreadsheetml/2006/main" count="79" uniqueCount="32">
  <si>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</si>
  <si>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</si>
  <si>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</si>
  <si>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</si>
  <si>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</si>
  <si>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</si>
  <si>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</si>
  <si>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</si>
  <si>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</si>
  <si>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</si>
  <si>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</si>
  <si>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</si>
  <si>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</si>
  <si>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</si>
  <si>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</si>
  <si>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</si>
  <si>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</si>
  <si>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</si>
  <si>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</si>
  <si>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</si>
  <si>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</si>
  <si>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</si>
  <si>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</si>
  <si>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</si>
  <si>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KeKi = Kempeleen Kiri  (1915)</t>
  </si>
  <si>
    <t>Jorma Haajanen</t>
  </si>
  <si>
    <t>3.</t>
  </si>
  <si>
    <t>KeKi</t>
  </si>
  <si>
    <t>2.</t>
  </si>
  <si>
    <t>1.</t>
  </si>
  <si>
    <t>12.</t>
  </si>
  <si>
    <t>1950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</si>
</sst>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0</v>
      </c>
      <c r="AC4" s="12">
        <v>9</v>
      </c>
      <c r="AD4" s="12">
        <v>20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28</v>
      </c>
      <c r="Z5" s="68" t="s">
        <v>27</v>
      </c>
      <c r="AA5" s="12">
        <v>17</v>
      </c>
      <c r="AB5" s="12">
        <v>1</v>
      </c>
      <c r="AC5" s="12">
        <v>13</v>
      </c>
      <c r="AD5" s="12">
        <v>16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28</v>
      </c>
      <c r="Z6" s="68" t="s">
        <v>27</v>
      </c>
      <c r="AA6" s="12">
        <v>17</v>
      </c>
      <c r="AB6" s="12">
        <v>1</v>
      </c>
      <c r="AC6" s="12">
        <v>17</v>
      </c>
      <c r="AD6" s="12">
        <v>13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1986</v>
      </c>
      <c r="Y7" s="12" t="s">
        <v>29</v>
      </c>
      <c r="Z7" s="68" t="s">
        <v>27</v>
      </c>
      <c r="AA7" s="12">
        <v>10</v>
      </c>
      <c r="AB7" s="12">
        <v>1</v>
      </c>
      <c r="AC7" s="12">
        <v>19</v>
      </c>
      <c r="AD7" s="12">
        <v>8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1987</v>
      </c>
      <c r="C8" s="12" t="s">
        <v>30</v>
      </c>
      <c r="D8" s="1" t="s">
        <v>27</v>
      </c>
      <c r="E8" s="12">
        <v>21</v>
      </c>
      <c r="F8" s="12">
        <v>1</v>
      </c>
      <c r="G8" s="12">
        <v>19</v>
      </c>
      <c r="H8" s="12">
        <v>8</v>
      </c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68"/>
      <c r="AA8" s="12"/>
      <c r="AB8" s="12"/>
      <c r="AC8" s="12"/>
      <c r="AD8" s="12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1988</v>
      </c>
      <c r="Y9" s="12" t="s">
        <v>28</v>
      </c>
      <c r="Z9" s="68" t="s">
        <v>27</v>
      </c>
      <c r="AA9" s="12">
        <v>1</v>
      </c>
      <c r="AB9" s="12">
        <v>0</v>
      </c>
      <c r="AC9" s="12">
        <v>0</v>
      </c>
      <c r="AD9" s="12">
        <v>0</v>
      </c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21</v>
      </c>
      <c r="F10" s="36">
        <f>SUM(F4:F9)</f>
        <v>1</v>
      </c>
      <c r="G10" s="36">
        <f>SUM(G4:G9)</f>
        <v>19</v>
      </c>
      <c r="H10" s="36">
        <f>SUM(H4:H9)</f>
        <v>8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63</v>
      </c>
      <c r="AB10" s="36">
        <f>SUM(AB4:AB9)</f>
        <v>3</v>
      </c>
      <c r="AC10" s="36">
        <f>SUM(AC4:AC9)</f>
        <v>58</v>
      </c>
      <c r="AD10" s="36">
        <f>SUM(AD4:AD9)</f>
        <v>57</v>
      </c>
      <c r="AE10" s="36">
        <f>SUM(AE4:AE9)</f>
        <v>0</v>
      </c>
      <c r="AF10" s="37">
        <v>0</v>
      </c>
      <c r="AG10" s="21">
        <f>SUM(AG4:AG9)</f>
        <v>0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24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 t="e">
        <f>PRODUCT(I13/J13)</f>
        <v>#DIV/0!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21</v>
      </c>
      <c r="F14" s="47">
        <f>PRODUCT(F10+R10)</f>
        <v>1</v>
      </c>
      <c r="G14" s="47">
        <f>PRODUCT(G10+S10)</f>
        <v>19</v>
      </c>
      <c r="H14" s="47">
        <f>PRODUCT(H10+T10)</f>
        <v>8</v>
      </c>
      <c r="I14" s="47">
        <f>PRODUCT(I10+U10)</f>
        <v>0</v>
      </c>
      <c r="J14" s="60">
        <v>0</v>
      </c>
      <c r="K14" s="16">
        <v>0</v>
      </c>
      <c r="L14" s="53">
        <f t="shared" ref="L14:L15" si="0">PRODUCT((F14+G14)/E14)</f>
        <v>0.95238095238095233</v>
      </c>
      <c r="M14" s="53">
        <f t="shared" ref="M14:M15" si="1">PRODUCT(H14/E14)</f>
        <v>0.38095238095238093</v>
      </c>
      <c r="N14" s="53">
        <f t="shared" ref="N14:N15" si="2">PRODUCT((F14+G14+H14)/E14)</f>
        <v>1.3333333333333333</v>
      </c>
      <c r="O14" s="53">
        <f t="shared" ref="O14:O15" si="3">PRODUCT(I14/E14)</f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63</v>
      </c>
      <c r="F15" s="47">
        <f>PRODUCT(AB10+AN10)</f>
        <v>3</v>
      </c>
      <c r="G15" s="47">
        <f>PRODUCT(AC10+AO10)</f>
        <v>58</v>
      </c>
      <c r="H15" s="47">
        <f>PRODUCT(AD10+AP10)</f>
        <v>57</v>
      </c>
      <c r="I15" s="47">
        <f>PRODUCT(AE10+AQ10)</f>
        <v>0</v>
      </c>
      <c r="J15" s="60">
        <v>0</v>
      </c>
      <c r="K15" s="10">
        <v>0</v>
      </c>
      <c r="L15" s="53">
        <f t="shared" si="0"/>
        <v>0.96825396825396826</v>
      </c>
      <c r="M15" s="53">
        <f t="shared" si="1"/>
        <v>0.90476190476190477</v>
      </c>
      <c r="N15" s="53">
        <f t="shared" si="2"/>
        <v>1.873015873015873</v>
      </c>
      <c r="O15" s="53">
        <f t="shared" si="3"/>
        <v>0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84</v>
      </c>
      <c r="F16" s="47">
        <f t="shared" ref="F16:I16" si="4">SUM(F13:F15)</f>
        <v>4</v>
      </c>
      <c r="G16" s="47">
        <f t="shared" si="4"/>
        <v>77</v>
      </c>
      <c r="H16" s="47">
        <f t="shared" si="4"/>
        <v>65</v>
      </c>
      <c r="I16" s="47">
        <f t="shared" si="4"/>
        <v>0</v>
      </c>
      <c r="J16" s="60">
        <v>0</v>
      </c>
      <c r="K16" s="16" t="e">
        <f>SUM(K13:K15)</f>
        <v>#DIV/0!</v>
      </c>
      <c r="L16" s="53">
        <f>PRODUCT((F16+G16)/E16)</f>
        <v>0.9642857142857143</v>
      </c>
      <c r="M16" s="53">
        <f>PRODUCT(H16/E16)</f>
        <v>0.77380952380952384</v>
      </c>
      <c r="N16" s="53">
        <f>PRODUCT((F16+G16+H16)/E16)</f>
        <v>1.7380952380952381</v>
      </c>
      <c r="O16" s="53">
        <f>PRODUCT(I16/E16)</f>
        <v>0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2018-12-07T17:05:06Z</dcterms:modified>
</cp:coreProperties>
</file>