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Q9" i="3" l="1"/>
  <c r="AP9" i="3"/>
  <c r="AO9" i="3"/>
  <c r="AN9" i="3"/>
  <c r="AM9" i="3"/>
  <c r="AS9" i="3"/>
  <c r="AG9" i="3" l="1"/>
  <c r="AE9" i="3"/>
  <c r="AD9" i="3"/>
  <c r="AC9" i="3"/>
  <c r="AB9" i="3"/>
  <c r="AA9" i="3"/>
  <c r="G14" i="3" l="1"/>
  <c r="E14" i="3"/>
  <c r="K14" i="3"/>
  <c r="K15" i="3" s="1"/>
  <c r="I14" i="3"/>
  <c r="W9" i="3"/>
  <c r="U9" i="3"/>
  <c r="T9" i="3"/>
  <c r="S9" i="3"/>
  <c r="R9" i="3"/>
  <c r="Q9" i="3"/>
  <c r="K9" i="3"/>
  <c r="K13" i="3" s="1"/>
  <c r="I9" i="3"/>
  <c r="H9" i="3"/>
  <c r="H13" i="3" s="1"/>
  <c r="G9" i="3"/>
  <c r="G13" i="3" s="1"/>
  <c r="F9" i="3"/>
  <c r="F13" i="3" s="1"/>
  <c r="E9" i="3"/>
  <c r="E13" i="3" s="1"/>
  <c r="AR9" i="3" l="1"/>
  <c r="E15" i="3"/>
  <c r="G15" i="3"/>
  <c r="I13" i="3"/>
  <c r="F14" i="3"/>
  <c r="F15" i="3" s="1"/>
  <c r="H14" i="3"/>
  <c r="H15" i="3" s="1"/>
  <c r="M15" i="3" s="1"/>
  <c r="I15" i="3"/>
  <c r="O14" i="3"/>
  <c r="J14" i="3"/>
  <c r="AF9" i="3"/>
  <c r="L14" i="3" l="1"/>
  <c r="M14" i="3"/>
  <c r="N14" i="3"/>
  <c r="N15" i="3"/>
  <c r="L15" i="3"/>
  <c r="O15" i="3"/>
  <c r="J15" i="3"/>
</calcChain>
</file>

<file path=xl/sharedStrings.xml><?xml version="1.0" encoding="utf-8"?>
<sst xmlns="http://schemas.openxmlformats.org/spreadsheetml/2006/main" count="80" uniqueCount="34">
  <si>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</si>
  <si>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</si>
  <si>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</si>
  <si>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</si>
  <si>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</si>
  <si>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</si>
  <si>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</si>
  <si>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</si>
  <si>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</si>
  <si>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</si>
  <si>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</si>
  <si>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</si>
  <si>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</si>
  <si>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</si>
  <si>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</si>
  <si>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</si>
  <si>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</si>
  <si>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</si>
  <si>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</si>
  <si>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Leo Gardemeister</t>
  </si>
  <si>
    <t>4.</t>
  </si>
  <si>
    <t>KPL  2</t>
  </si>
  <si>
    <t>9.10.2000   Kuusankoski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</si>
  <si>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</si>
  <si>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</si>
  <si>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</si>
  <si>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</si>
  <si>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</si>
  <si>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</si>
  <si>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7.</t>
  </si>
  <si>
    <t>KPL = Kouvolan Pallonlyöjät  (1931),  kasvattajaseura</t>
  </si>
  <si>
    <t>2.</t>
  </si>
  <si>
    <t>LMV</t>
  </si>
  <si>
    <t>LMV = Lahden Mailaveikot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</si>
</sst>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2017</v>
      </c>
      <c r="Y4" s="12" t="s">
        <v>20</v>
      </c>
      <c r="Z4" s="1" t="s">
        <v>21</v>
      </c>
      <c r="AA4" s="12">
        <v>3</v>
      </c>
      <c r="AB4" s="12">
        <v>0</v>
      </c>
      <c r="AC4" s="12">
        <v>0</v>
      </c>
      <c r="AD4" s="12">
        <v>0</v>
      </c>
      <c r="AE4" s="12">
        <v>4</v>
      </c>
      <c r="AF4" s="66">
        <v>0.57140000000000002</v>
      </c>
      <c r="AG4" s="10">
        <v>7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2018</v>
      </c>
      <c r="Y5" s="12" t="s">
        <v>28</v>
      </c>
      <c r="Z5" s="1" t="s">
        <v>21</v>
      </c>
      <c r="AA5" s="12">
        <v>14</v>
      </c>
      <c r="AB5" s="12">
        <v>0</v>
      </c>
      <c r="AC5" s="12">
        <v>0</v>
      </c>
      <c r="AD5" s="12">
        <v>19</v>
      </c>
      <c r="AE5" s="12">
        <v>37</v>
      </c>
      <c r="AF5" s="66">
        <v>0.54410000000000003</v>
      </c>
      <c r="AG5" s="10">
        <v>68</v>
      </c>
      <c r="AH5" s="7"/>
      <c r="AI5" s="7" t="s">
        <v>29</v>
      </c>
      <c r="AJ5" s="7"/>
      <c r="AK5" s="7"/>
      <c r="AL5" s="10"/>
      <c r="AM5" s="1"/>
      <c r="AN5" s="1"/>
      <c r="AO5" s="5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1"/>
      <c r="W6" s="19"/>
      <c r="X6" s="12">
        <v>2019</v>
      </c>
      <c r="Y6" s="12" t="s">
        <v>20</v>
      </c>
      <c r="Z6" s="1" t="s">
        <v>21</v>
      </c>
      <c r="AA6" s="12">
        <v>14</v>
      </c>
      <c r="AB6" s="12">
        <v>0</v>
      </c>
      <c r="AC6" s="12">
        <v>2</v>
      </c>
      <c r="AD6" s="12">
        <v>31</v>
      </c>
      <c r="AE6" s="12">
        <v>63</v>
      </c>
      <c r="AF6" s="66">
        <v>0.64280000000000004</v>
      </c>
      <c r="AG6" s="19">
        <v>98</v>
      </c>
      <c r="AH6" s="41"/>
      <c r="AI6" s="7" t="s">
        <v>28</v>
      </c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61"/>
      <c r="W7" s="19"/>
      <c r="X7" s="12">
        <v>2019</v>
      </c>
      <c r="Y7" s="12" t="s">
        <v>31</v>
      </c>
      <c r="Z7" s="1" t="s">
        <v>32</v>
      </c>
      <c r="AA7" s="12"/>
      <c r="AB7" s="12"/>
      <c r="AC7" s="12"/>
      <c r="AD7" s="12"/>
      <c r="AE7" s="12"/>
      <c r="AF7" s="66"/>
      <c r="AG7" s="19"/>
      <c r="AH7" s="41"/>
      <c r="AI7" s="7"/>
      <c r="AJ7" s="7"/>
      <c r="AK7" s="7"/>
      <c r="AM7" s="12">
        <v>4</v>
      </c>
      <c r="AN7" s="12">
        <v>1</v>
      </c>
      <c r="AO7" s="13">
        <v>0</v>
      </c>
      <c r="AP7" s="12">
        <v>10</v>
      </c>
      <c r="AQ7" s="12">
        <v>28</v>
      </c>
      <c r="AR7" s="67">
        <v>0.84840000000000004</v>
      </c>
      <c r="AS7" s="19">
        <v>33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P8" s="10"/>
      <c r="Q8" s="12"/>
      <c r="R8" s="12"/>
      <c r="S8" s="13"/>
      <c r="T8" s="12"/>
      <c r="U8" s="12"/>
      <c r="V8" s="61"/>
      <c r="W8" s="19"/>
      <c r="X8" s="12">
        <v>2020</v>
      </c>
      <c r="Y8" s="12" t="s">
        <v>31</v>
      </c>
      <c r="Z8" s="1" t="s">
        <v>32</v>
      </c>
      <c r="AA8" s="12">
        <v>6</v>
      </c>
      <c r="AB8" s="12">
        <v>0</v>
      </c>
      <c r="AC8" s="12">
        <v>2</v>
      </c>
      <c r="AD8" s="12">
        <v>12</v>
      </c>
      <c r="AE8" s="12">
        <v>23</v>
      </c>
      <c r="AF8" s="32">
        <v>0.56089999999999995</v>
      </c>
      <c r="AG8" s="19">
        <v>41</v>
      </c>
      <c r="AH8" s="41"/>
      <c r="AI8" s="7"/>
      <c r="AJ8" s="7"/>
      <c r="AK8" s="7"/>
      <c r="AL8" s="68"/>
      <c r="AM8" s="12">
        <v>2</v>
      </c>
      <c r="AN8" s="12">
        <v>0</v>
      </c>
      <c r="AO8" s="13">
        <v>0</v>
      </c>
      <c r="AP8" s="12">
        <v>2</v>
      </c>
      <c r="AQ8" s="12">
        <v>7</v>
      </c>
      <c r="AR8" s="67">
        <v>0.63600000000000001</v>
      </c>
      <c r="AS8" s="19">
        <v>11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2" t="s">
        <v>13</v>
      </c>
      <c r="C9" s="63"/>
      <c r="D9" s="64"/>
      <c r="E9" s="36">
        <f>SUM(E8:E8)</f>
        <v>0</v>
      </c>
      <c r="F9" s="36">
        <f>SUM(F8:F8)</f>
        <v>0</v>
      </c>
      <c r="G9" s="36">
        <f>SUM(G8:G8)</f>
        <v>0</v>
      </c>
      <c r="H9" s="36">
        <f>SUM(H8:H8)</f>
        <v>0</v>
      </c>
      <c r="I9" s="36">
        <f>SUM(I8:I8)</f>
        <v>0</v>
      </c>
      <c r="J9" s="37">
        <v>0</v>
      </c>
      <c r="K9" s="21">
        <f>SUM(K8:K8)</f>
        <v>0</v>
      </c>
      <c r="L9" s="18"/>
      <c r="M9" s="29"/>
      <c r="N9" s="42"/>
      <c r="O9" s="43"/>
      <c r="P9" s="10"/>
      <c r="Q9" s="36">
        <f>SUM(Q8:Q8)</f>
        <v>0</v>
      </c>
      <c r="R9" s="36">
        <f>SUM(R8:R8)</f>
        <v>0</v>
      </c>
      <c r="S9" s="36">
        <f>SUM(S8:S8)</f>
        <v>0</v>
      </c>
      <c r="T9" s="36">
        <f>SUM(T8:T8)</f>
        <v>0</v>
      </c>
      <c r="U9" s="36">
        <f>SUM(U8:U8)</f>
        <v>0</v>
      </c>
      <c r="V9" s="15">
        <v>0</v>
      </c>
      <c r="W9" s="21">
        <f>SUM(W8:W8)</f>
        <v>0</v>
      </c>
      <c r="X9" s="56" t="s">
        <v>13</v>
      </c>
      <c r="Y9" s="11"/>
      <c r="Z9" s="9"/>
      <c r="AA9" s="36">
        <f>SUM(AA4:AA8)</f>
        <v>37</v>
      </c>
      <c r="AB9" s="36">
        <f t="shared" ref="AB9:AG9" si="0">SUM(AB4:AB8)</f>
        <v>0</v>
      </c>
      <c r="AC9" s="36">
        <f t="shared" si="0"/>
        <v>4</v>
      </c>
      <c r="AD9" s="36">
        <f t="shared" si="0"/>
        <v>62</v>
      </c>
      <c r="AE9" s="36">
        <f t="shared" si="0"/>
        <v>127</v>
      </c>
      <c r="AF9" s="37">
        <f>PRODUCT(AE9/AG9)</f>
        <v>0.59345794392523366</v>
      </c>
      <c r="AG9" s="21">
        <f t="shared" si="0"/>
        <v>214</v>
      </c>
      <c r="AH9" s="18"/>
      <c r="AI9" s="29"/>
      <c r="AJ9" s="42"/>
      <c r="AK9" s="43"/>
      <c r="AL9" s="10"/>
      <c r="AM9" s="36">
        <f t="shared" ref="AM9:AQ9" si="1">SUM(AM4:AM8)</f>
        <v>6</v>
      </c>
      <c r="AN9" s="36">
        <f t="shared" si="1"/>
        <v>1</v>
      </c>
      <c r="AO9" s="36">
        <f t="shared" si="1"/>
        <v>0</v>
      </c>
      <c r="AP9" s="36">
        <f t="shared" si="1"/>
        <v>12</v>
      </c>
      <c r="AQ9" s="36">
        <f t="shared" si="1"/>
        <v>35</v>
      </c>
      <c r="AR9" s="37">
        <f>PRODUCT(AQ9/AS9)</f>
        <v>0.79545454545454541</v>
      </c>
      <c r="AS9" s="39">
        <f>SUM(AS5:AS8)</f>
        <v>44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26</v>
      </c>
      <c r="O11" s="7" t="s">
        <v>27</v>
      </c>
      <c r="Q11" s="17"/>
      <c r="R11" s="17" t="s">
        <v>10</v>
      </c>
      <c r="S11" s="17"/>
      <c r="T11" s="55" t="s">
        <v>30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5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6" t="s">
        <v>33</v>
      </c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5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43</v>
      </c>
      <c r="F14" s="48">
        <f>PRODUCT(AB9+AN9)</f>
        <v>1</v>
      </c>
      <c r="G14" s="48">
        <f>PRODUCT(AC9+AO9)</f>
        <v>4</v>
      </c>
      <c r="H14" s="48">
        <f>PRODUCT(AD9+AP9)</f>
        <v>74</v>
      </c>
      <c r="I14" s="48">
        <f>PRODUCT(AE9+AQ9)</f>
        <v>162</v>
      </c>
      <c r="J14" s="65">
        <f>PRODUCT(I14/K14)</f>
        <v>0.62790697674418605</v>
      </c>
      <c r="K14" s="10">
        <f>PRODUCT(AG9+AS9)</f>
        <v>258</v>
      </c>
      <c r="L14" s="54">
        <f>PRODUCT((F14+G14)/E14)</f>
        <v>0.11627906976744186</v>
      </c>
      <c r="M14" s="54">
        <f>PRODUCT(H14/E14)</f>
        <v>1.7209302325581395</v>
      </c>
      <c r="N14" s="54">
        <f>PRODUCT((F14+G14+H14)/E14)</f>
        <v>1.8372093023255813</v>
      </c>
      <c r="O14" s="54">
        <f>PRODUCT(I14/E14)</f>
        <v>3.7674418604651163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43</v>
      </c>
      <c r="F15" s="48">
        <f t="shared" ref="F15:I15" si="2">SUM(F12:F14)</f>
        <v>1</v>
      </c>
      <c r="G15" s="48">
        <f t="shared" si="2"/>
        <v>4</v>
      </c>
      <c r="H15" s="48">
        <f t="shared" si="2"/>
        <v>74</v>
      </c>
      <c r="I15" s="48">
        <f t="shared" si="2"/>
        <v>162</v>
      </c>
      <c r="J15" s="65">
        <f>PRODUCT(I15/K15)</f>
        <v>0.62790697674418605</v>
      </c>
      <c r="K15" s="16">
        <f>SUM(K12:K14)</f>
        <v>258</v>
      </c>
      <c r="L15" s="54">
        <f>PRODUCT((F15+G15)/E15)</f>
        <v>0.11627906976744186</v>
      </c>
      <c r="M15" s="54">
        <f>PRODUCT(H15/E15)</f>
        <v>1.7209302325581395</v>
      </c>
      <c r="N15" s="54">
        <f>PRODUCT((F15+G15+H15)/E15)</f>
        <v>1.8372093023255813</v>
      </c>
      <c r="O15" s="54">
        <f>PRODUCT(I15/E15)</f>
        <v>3.7674418604651163</v>
      </c>
      <c r="Q15" s="10"/>
      <c r="R15" s="10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6"/>
      <c r="T88" s="16"/>
      <c r="U88" s="16"/>
      <c r="V88" s="16"/>
      <c r="W88" s="16"/>
      <c r="X88" s="16"/>
      <c r="Y88" s="16"/>
      <c r="Z88" s="16"/>
      <c r="AA88" s="16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6"/>
      <c r="T89" s="16"/>
      <c r="U89" s="16"/>
      <c r="V89" s="16"/>
      <c r="W89" s="16"/>
      <c r="X89" s="16"/>
      <c r="Y89" s="16"/>
      <c r="Z89" s="16"/>
      <c r="AA89" s="16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6"/>
      <c r="T90" s="16"/>
      <c r="U90" s="16"/>
      <c r="V90" s="16"/>
      <c r="W90" s="16"/>
      <c r="X90" s="16"/>
      <c r="Y90" s="16"/>
      <c r="Z90" s="16"/>
      <c r="AA90" s="16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6"/>
      <c r="T91" s="16"/>
      <c r="U91" s="16"/>
      <c r="V91" s="16"/>
      <c r="W91" s="16"/>
      <c r="X91" s="16"/>
      <c r="Y91" s="16"/>
      <c r="Z91" s="16"/>
      <c r="AA91" s="16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6"/>
      <c r="T92" s="16"/>
      <c r="U92" s="16"/>
      <c r="V92" s="16"/>
      <c r="W92" s="16"/>
      <c r="X92" s="16"/>
      <c r="Y92" s="16"/>
      <c r="Z92" s="16"/>
      <c r="AA92" s="16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6"/>
      <c r="T93" s="16"/>
      <c r="U93" s="16"/>
      <c r="V93" s="16"/>
      <c r="W93" s="16"/>
      <c r="X93" s="16"/>
      <c r="Y93" s="16"/>
      <c r="Z93" s="16"/>
      <c r="AA93" s="16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6"/>
      <c r="T94" s="16"/>
      <c r="U94" s="16"/>
      <c r="V94" s="16"/>
      <c r="W94" s="16"/>
      <c r="X94" s="16"/>
      <c r="Y94" s="16"/>
      <c r="Z94" s="16"/>
      <c r="AA94" s="16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6"/>
      <c r="T95" s="16"/>
      <c r="U95" s="16"/>
      <c r="V95" s="16"/>
      <c r="W95" s="16"/>
      <c r="X95" s="16"/>
      <c r="Y95" s="16"/>
      <c r="Z95" s="16"/>
      <c r="AA95" s="16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6"/>
      <c r="T96" s="16"/>
      <c r="U96" s="16"/>
      <c r="V96" s="16"/>
      <c r="W96" s="16"/>
      <c r="X96" s="16"/>
      <c r="Y96" s="16"/>
      <c r="Z96" s="16"/>
      <c r="AA96" s="16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6"/>
      <c r="T97" s="16"/>
      <c r="U97" s="16"/>
      <c r="V97" s="16"/>
      <c r="W97" s="16"/>
      <c r="X97" s="16"/>
      <c r="Y97" s="16"/>
      <c r="Z97" s="16"/>
      <c r="AA97" s="16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6"/>
      <c r="T98" s="16"/>
      <c r="U98" s="16"/>
      <c r="V98" s="16"/>
      <c r="W98" s="16"/>
      <c r="X98" s="16"/>
      <c r="Y98" s="16"/>
      <c r="Z98" s="16"/>
      <c r="AA98" s="16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6"/>
      <c r="T99" s="16"/>
      <c r="U99" s="16"/>
      <c r="V99" s="16"/>
      <c r="W99" s="16"/>
      <c r="X99" s="16"/>
      <c r="Y99" s="16"/>
      <c r="Z99" s="16"/>
      <c r="AA99" s="16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6"/>
      <c r="T100" s="16"/>
      <c r="U100" s="16"/>
      <c r="V100" s="16"/>
      <c r="W100" s="16"/>
      <c r="X100" s="16"/>
      <c r="Y100" s="16"/>
      <c r="Z100" s="16"/>
      <c r="AA100" s="16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6"/>
      <c r="T101" s="16"/>
      <c r="U101" s="16"/>
      <c r="V101" s="16"/>
      <c r="W101" s="16"/>
      <c r="X101" s="16"/>
      <c r="Y101" s="16"/>
      <c r="Z101" s="16"/>
      <c r="AA101" s="16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6"/>
      <c r="T102" s="16"/>
      <c r="U102" s="16"/>
      <c r="V102" s="16"/>
      <c r="W102" s="16"/>
      <c r="X102" s="16"/>
      <c r="Y102" s="16"/>
      <c r="Z102" s="16"/>
      <c r="AA102" s="16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6"/>
      <c r="T103" s="16"/>
      <c r="U103" s="16"/>
      <c r="V103" s="16"/>
      <c r="W103" s="16"/>
      <c r="X103" s="16"/>
      <c r="Y103" s="16"/>
      <c r="Z103" s="16"/>
      <c r="AA103" s="16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6"/>
      <c r="T104" s="16"/>
      <c r="U104" s="16"/>
      <c r="V104" s="16"/>
      <c r="W104" s="16"/>
      <c r="X104" s="16"/>
      <c r="Y104" s="16"/>
      <c r="Z104" s="16"/>
      <c r="AA104" s="16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6"/>
      <c r="T105" s="16"/>
      <c r="U105" s="16"/>
      <c r="V105" s="16"/>
      <c r="W105" s="16"/>
      <c r="X105" s="16"/>
      <c r="Y105" s="16"/>
      <c r="Z105" s="16"/>
      <c r="AA105" s="16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6"/>
      <c r="T106" s="16"/>
      <c r="U106" s="16"/>
      <c r="V106" s="16"/>
      <c r="W106" s="16"/>
      <c r="X106" s="16"/>
      <c r="Y106" s="16"/>
      <c r="Z106" s="16"/>
      <c r="AA106" s="16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6"/>
      <c r="T107" s="16"/>
      <c r="U107" s="16"/>
      <c r="V107" s="16"/>
      <c r="W107" s="16"/>
      <c r="X107" s="16"/>
      <c r="Y107" s="16"/>
      <c r="Z107" s="16"/>
      <c r="AA107" s="16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6"/>
      <c r="T108" s="16"/>
      <c r="U108" s="16"/>
      <c r="V108" s="16"/>
      <c r="W108" s="16"/>
      <c r="X108" s="16"/>
      <c r="Y108" s="16"/>
      <c r="Z108" s="16"/>
      <c r="AA108" s="16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6"/>
      <c r="T109" s="16"/>
      <c r="U109" s="16"/>
      <c r="V109" s="16"/>
      <c r="W109" s="16"/>
      <c r="X109" s="16"/>
      <c r="Y109" s="16"/>
      <c r="Z109" s="16"/>
      <c r="AA109" s="16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6"/>
      <c r="T110" s="16"/>
      <c r="U110" s="16"/>
      <c r="V110" s="16"/>
      <c r="W110" s="16"/>
      <c r="X110" s="16"/>
      <c r="Y110" s="16"/>
      <c r="Z110" s="16"/>
      <c r="AA110" s="16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6"/>
      <c r="T111" s="16"/>
      <c r="U111" s="16"/>
      <c r="V111" s="16"/>
      <c r="W111" s="16"/>
      <c r="X111" s="16"/>
      <c r="Y111" s="16"/>
      <c r="Z111" s="16"/>
      <c r="AA111" s="16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6"/>
      <c r="T112" s="16"/>
      <c r="U112" s="16"/>
      <c r="V112" s="16"/>
      <c r="W112" s="16"/>
      <c r="X112" s="16"/>
      <c r="Y112" s="16"/>
      <c r="Z112" s="16"/>
      <c r="AA112" s="16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6"/>
      <c r="T113" s="16"/>
      <c r="U113" s="16"/>
      <c r="V113" s="16"/>
      <c r="W113" s="16"/>
      <c r="X113" s="16"/>
      <c r="Y113" s="16"/>
      <c r="Z113" s="16"/>
      <c r="AA113" s="16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6"/>
      <c r="T114" s="16"/>
      <c r="U114" s="16"/>
      <c r="V114" s="16"/>
      <c r="W114" s="16"/>
      <c r="X114" s="16"/>
      <c r="Y114" s="16"/>
      <c r="Z114" s="16"/>
      <c r="AA114" s="16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6"/>
      <c r="T115" s="16"/>
      <c r="U115" s="16"/>
      <c r="V115" s="16"/>
      <c r="W115" s="16"/>
      <c r="X115" s="16"/>
      <c r="Y115" s="16"/>
      <c r="Z115" s="16"/>
      <c r="AA115" s="16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6"/>
      <c r="T116" s="16"/>
      <c r="U116" s="16"/>
      <c r="V116" s="16"/>
      <c r="W116" s="16"/>
      <c r="X116" s="16"/>
      <c r="Y116" s="16"/>
      <c r="Z116" s="16"/>
      <c r="AA116" s="16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6"/>
      <c r="T117" s="16"/>
      <c r="U117" s="16"/>
      <c r="V117" s="16"/>
      <c r="W117" s="16"/>
      <c r="X117" s="16"/>
      <c r="Y117" s="16"/>
      <c r="Z117" s="16"/>
      <c r="AA117" s="16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6"/>
      <c r="T118" s="16"/>
      <c r="U118" s="16"/>
      <c r="V118" s="16"/>
      <c r="W118" s="16"/>
      <c r="X118" s="16"/>
      <c r="Y118" s="16"/>
      <c r="Z118" s="16"/>
      <c r="AA118" s="16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6"/>
      <c r="T119" s="16"/>
      <c r="U119" s="16"/>
      <c r="V119" s="16"/>
      <c r="W119" s="16"/>
      <c r="X119" s="16"/>
      <c r="Y119" s="16"/>
      <c r="Z119" s="16"/>
      <c r="AA119" s="16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6"/>
      <c r="T120" s="16"/>
      <c r="U120" s="16"/>
      <c r="V120" s="16"/>
      <c r="W120" s="16"/>
      <c r="X120" s="16"/>
      <c r="Y120" s="16"/>
      <c r="Z120" s="16"/>
      <c r="AA120" s="16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6"/>
      <c r="T121" s="16"/>
      <c r="U121" s="16"/>
      <c r="V121" s="16"/>
      <c r="W121" s="16"/>
      <c r="X121" s="16"/>
      <c r="Y121" s="16"/>
      <c r="Z121" s="16"/>
      <c r="AA121" s="16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6"/>
      <c r="T122" s="16"/>
      <c r="U122" s="16"/>
      <c r="V122" s="16"/>
      <c r="W122" s="16"/>
      <c r="X122" s="16"/>
      <c r="Y122" s="16"/>
      <c r="Z122" s="16"/>
      <c r="AA122" s="16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6"/>
      <c r="T123" s="16"/>
      <c r="U123" s="16"/>
      <c r="V123" s="16"/>
      <c r="W123" s="16"/>
      <c r="X123" s="16"/>
      <c r="Y123" s="16"/>
      <c r="Z123" s="16"/>
      <c r="AA123" s="16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6"/>
      <c r="T124" s="16"/>
      <c r="U124" s="16"/>
      <c r="V124" s="16"/>
      <c r="W124" s="16"/>
      <c r="X124" s="16"/>
      <c r="Y124" s="16"/>
      <c r="Z124" s="16"/>
      <c r="AA124" s="16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6"/>
      <c r="T125" s="16"/>
      <c r="U125" s="16"/>
      <c r="V125" s="16"/>
      <c r="W125" s="16"/>
      <c r="X125" s="16"/>
      <c r="Y125" s="16"/>
      <c r="Z125" s="16"/>
      <c r="AA125" s="16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6"/>
      <c r="T126" s="16"/>
      <c r="U126" s="16"/>
      <c r="V126" s="16"/>
      <c r="W126" s="16"/>
      <c r="X126" s="16"/>
      <c r="Y126" s="16"/>
      <c r="Z126" s="16"/>
      <c r="AA126" s="16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6"/>
      <c r="T127" s="16"/>
      <c r="U127" s="16"/>
      <c r="V127" s="16"/>
      <c r="W127" s="16"/>
      <c r="X127" s="16"/>
      <c r="Y127" s="16"/>
      <c r="Z127" s="16"/>
      <c r="AA127" s="16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6"/>
      <c r="T128" s="16"/>
      <c r="U128" s="16"/>
      <c r="V128" s="16"/>
      <c r="W128" s="16"/>
      <c r="X128" s="16"/>
      <c r="Y128" s="16"/>
      <c r="Z128" s="16"/>
      <c r="AA128" s="16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6"/>
      <c r="T129" s="16"/>
      <c r="U129" s="16"/>
      <c r="V129" s="16"/>
      <c r="W129" s="16"/>
      <c r="X129" s="16"/>
      <c r="Y129" s="16"/>
      <c r="Z129" s="16"/>
      <c r="AA129" s="16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6"/>
      <c r="T130" s="16"/>
      <c r="U130" s="16"/>
      <c r="V130" s="16"/>
      <c r="W130" s="16"/>
      <c r="X130" s="16"/>
      <c r="Y130" s="16"/>
      <c r="Z130" s="16"/>
      <c r="AA130" s="16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6"/>
      <c r="T131" s="16"/>
      <c r="U131" s="16"/>
      <c r="V131" s="16"/>
      <c r="W131" s="16"/>
      <c r="X131" s="16"/>
      <c r="Y131" s="16"/>
      <c r="Z131" s="16"/>
      <c r="AA131" s="16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6"/>
      <c r="T132" s="16"/>
      <c r="U132" s="16"/>
      <c r="V132" s="16"/>
      <c r="W132" s="16"/>
      <c r="X132" s="16"/>
      <c r="Y132" s="16"/>
      <c r="Z132" s="16"/>
      <c r="AA132" s="16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6"/>
      <c r="T133" s="16"/>
      <c r="U133" s="16"/>
      <c r="V133" s="16"/>
      <c r="W133" s="16"/>
      <c r="X133" s="16"/>
      <c r="Y133" s="16"/>
      <c r="Z133" s="16"/>
      <c r="AA133" s="16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6"/>
      <c r="T134" s="16"/>
      <c r="U134" s="16"/>
      <c r="V134" s="16"/>
      <c r="W134" s="16"/>
      <c r="X134" s="16"/>
      <c r="Y134" s="16"/>
      <c r="Z134" s="16"/>
      <c r="AA134" s="16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6"/>
      <c r="T135" s="16"/>
      <c r="U135" s="16"/>
      <c r="V135" s="16"/>
      <c r="W135" s="16"/>
      <c r="X135" s="16"/>
      <c r="Y135" s="16"/>
      <c r="Z135" s="16"/>
      <c r="AA135" s="16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6"/>
      <c r="T136" s="16"/>
      <c r="U136" s="16"/>
      <c r="V136" s="16"/>
      <c r="W136" s="16"/>
      <c r="X136" s="16"/>
      <c r="Y136" s="16"/>
      <c r="Z136" s="16"/>
      <c r="AA136" s="16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6"/>
      <c r="T137" s="16"/>
      <c r="U137" s="16"/>
      <c r="V137" s="16"/>
      <c r="W137" s="16"/>
      <c r="X137" s="16"/>
      <c r="Y137" s="16"/>
      <c r="Z137" s="16"/>
      <c r="AA137" s="16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6"/>
      <c r="T138" s="16"/>
      <c r="U138" s="16"/>
      <c r="V138" s="16"/>
      <c r="W138" s="16"/>
      <c r="X138" s="16"/>
      <c r="Y138" s="16"/>
      <c r="Z138" s="16"/>
      <c r="AA138" s="16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6"/>
      <c r="T139" s="16"/>
      <c r="U139" s="16"/>
      <c r="V139" s="16"/>
      <c r="W139" s="16"/>
      <c r="X139" s="16"/>
      <c r="Y139" s="16"/>
      <c r="Z139" s="16"/>
      <c r="AA139" s="16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6"/>
      <c r="T140" s="16"/>
      <c r="U140" s="16"/>
      <c r="V140" s="16"/>
      <c r="W140" s="16"/>
      <c r="X140" s="16"/>
      <c r="Y140" s="16"/>
      <c r="Z140" s="16"/>
      <c r="AA140" s="16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6"/>
      <c r="T141" s="16"/>
      <c r="U141" s="16"/>
      <c r="V141" s="16"/>
      <c r="W141" s="16"/>
      <c r="X141" s="16"/>
      <c r="Y141" s="16"/>
      <c r="Z141" s="16"/>
      <c r="AA141" s="16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6"/>
      <c r="T142" s="16"/>
      <c r="U142" s="16"/>
      <c r="V142" s="16"/>
      <c r="W142" s="16"/>
      <c r="X142" s="16"/>
      <c r="Y142" s="16"/>
      <c r="Z142" s="16"/>
      <c r="AA142" s="16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6"/>
      <c r="T143" s="16"/>
      <c r="U143" s="16"/>
      <c r="V143" s="16"/>
      <c r="W143" s="16"/>
      <c r="X143" s="16"/>
      <c r="Y143" s="16"/>
      <c r="Z143" s="16"/>
      <c r="AA143" s="16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6"/>
      <c r="T144" s="16"/>
      <c r="U144" s="16"/>
      <c r="V144" s="16"/>
      <c r="W144" s="16"/>
      <c r="X144" s="16"/>
      <c r="Y144" s="16"/>
      <c r="Z144" s="16"/>
      <c r="AA144" s="16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6"/>
      <c r="T145" s="16"/>
      <c r="U145" s="16"/>
      <c r="V145" s="16"/>
      <c r="W145" s="16"/>
      <c r="X145" s="16"/>
      <c r="Y145" s="16"/>
      <c r="Z145" s="16"/>
      <c r="AA145" s="16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6"/>
      <c r="T146" s="16"/>
      <c r="U146" s="16"/>
      <c r="V146" s="16"/>
      <c r="W146" s="16"/>
      <c r="X146" s="16"/>
      <c r="Y146" s="16"/>
      <c r="Z146" s="16"/>
      <c r="AA146" s="16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6"/>
      <c r="T147" s="16"/>
      <c r="U147" s="16"/>
      <c r="V147" s="16"/>
      <c r="W147" s="16"/>
      <c r="X147" s="16"/>
      <c r="Y147" s="16"/>
      <c r="Z147" s="16"/>
      <c r="AA147" s="16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6"/>
      <c r="T148" s="16"/>
      <c r="U148" s="16"/>
      <c r="V148" s="16"/>
      <c r="W148" s="16"/>
      <c r="X148" s="16"/>
      <c r="Y148" s="16"/>
      <c r="Z148" s="16"/>
      <c r="AA148" s="16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6"/>
      <c r="T149" s="16"/>
      <c r="U149" s="16"/>
      <c r="V149" s="16"/>
      <c r="W149" s="16"/>
      <c r="X149" s="16"/>
      <c r="Y149" s="16"/>
      <c r="Z149" s="16"/>
      <c r="AA149" s="16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6"/>
      <c r="T150" s="16"/>
      <c r="U150" s="16"/>
      <c r="V150" s="16"/>
      <c r="W150" s="16"/>
      <c r="X150" s="16"/>
      <c r="Y150" s="16"/>
      <c r="Z150" s="16"/>
      <c r="AA150" s="16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6"/>
      <c r="T151" s="16"/>
      <c r="U151" s="16"/>
      <c r="V151" s="16"/>
      <c r="W151" s="16"/>
      <c r="X151" s="16"/>
      <c r="Y151" s="16"/>
      <c r="Z151" s="16"/>
      <c r="AA151" s="16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6"/>
      <c r="T152" s="16"/>
      <c r="U152" s="16"/>
      <c r="V152" s="16"/>
      <c r="W152" s="16"/>
      <c r="X152" s="16"/>
      <c r="Y152" s="16"/>
      <c r="Z152" s="16"/>
      <c r="AA152" s="16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6"/>
      <c r="T153" s="16"/>
      <c r="U153" s="16"/>
      <c r="V153" s="16"/>
      <c r="W153" s="16"/>
      <c r="X153" s="16"/>
      <c r="Y153" s="16"/>
      <c r="Z153" s="16"/>
      <c r="AA153" s="16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6"/>
      <c r="T154" s="16"/>
      <c r="U154" s="16"/>
      <c r="V154" s="16"/>
      <c r="W154" s="16"/>
      <c r="X154" s="16"/>
      <c r="Y154" s="16"/>
      <c r="Z154" s="16"/>
      <c r="AA154" s="16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6"/>
      <c r="T155" s="16"/>
      <c r="U155" s="16"/>
      <c r="V155" s="16"/>
      <c r="W155" s="16"/>
      <c r="X155" s="16"/>
      <c r="Y155" s="16"/>
      <c r="Z155" s="16"/>
      <c r="AA155" s="16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6"/>
      <c r="T156" s="16"/>
      <c r="U156" s="16"/>
      <c r="V156" s="16"/>
      <c r="W156" s="16"/>
      <c r="X156" s="16"/>
      <c r="Y156" s="16"/>
      <c r="Z156" s="16"/>
      <c r="AA156" s="16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6"/>
      <c r="T157" s="16"/>
      <c r="U157" s="16"/>
      <c r="V157" s="16"/>
      <c r="W157" s="16"/>
      <c r="X157" s="16"/>
      <c r="Y157" s="16"/>
      <c r="Z157" s="16"/>
      <c r="AA157" s="16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0"/>
      <c r="AI180" s="10"/>
      <c r="AJ180" s="10"/>
      <c r="AK180" s="10"/>
      <c r="AL180" s="10"/>
    </row>
  </sheetData>
  <sortState ref="X7:AS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2020-08-30T09:11:29Z</dcterms:modified>
</cp:coreProperties>
</file>