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4" i="3" l="1"/>
  <c r="AS8" i="3"/>
  <c r="AQ8" i="3"/>
  <c r="AP8" i="3"/>
  <c r="AO8" i="3"/>
  <c r="AN8" i="3"/>
  <c r="AM8" i="3"/>
  <c r="AG8" i="3"/>
  <c r="K13" i="3" s="1"/>
  <c r="AE8" i="3"/>
  <c r="I13" i="3" s="1"/>
  <c r="AD8" i="3"/>
  <c r="AC8" i="3"/>
  <c r="G13" i="3" s="1"/>
  <c r="AB8" i="3"/>
  <c r="AA8" i="3"/>
  <c r="E13" i="3" s="1"/>
  <c r="W8" i="3"/>
  <c r="U8" i="3"/>
  <c r="T8" i="3"/>
  <c r="S8" i="3"/>
  <c r="R8" i="3"/>
  <c r="Q8" i="3"/>
  <c r="K8" i="3"/>
  <c r="K12" i="3" s="1"/>
  <c r="I8" i="3"/>
  <c r="I12" i="3" s="1"/>
  <c r="H8" i="3"/>
  <c r="H12" i="3" s="1"/>
  <c r="G8" i="3"/>
  <c r="G12" i="3" s="1"/>
  <c r="G14" i="3" s="1"/>
  <c r="F8" i="3"/>
  <c r="F12" i="3" s="1"/>
  <c r="E8" i="3"/>
  <c r="E12" i="3" s="1"/>
  <c r="E14" i="3" s="1"/>
  <c r="F13" i="3" l="1"/>
  <c r="N13" i="3" s="1"/>
  <c r="H13" i="3"/>
  <c r="H14" i="3" s="1"/>
  <c r="M14" i="3" s="1"/>
  <c r="I14" i="3"/>
  <c r="J13" i="3"/>
  <c r="O13" i="3"/>
  <c r="L13" i="3"/>
  <c r="M13" i="3"/>
  <c r="AF8" i="3"/>
  <c r="F14" i="3" l="1"/>
  <c r="O14" i="3"/>
  <c r="J14" i="3"/>
  <c r="L14" i="3" l="1"/>
  <c r="N14" i="3"/>
</calcChain>
</file>

<file path=xl/sharedStrings.xml><?xml version="1.0" encoding="utf-8"?>
<sst xmlns="http://schemas.openxmlformats.org/spreadsheetml/2006/main" count="75" uniqueCount="30">
  <si>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</si>
  <si>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</si>
  <si>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</si>
  <si>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</si>
  <si>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</si>
  <si>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</si>
  <si>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</si>
  <si>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</si>
  <si>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</si>
  <si>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</si>
  <si>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</si>
  <si>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</si>
  <si>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</si>
  <si>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</si>
  <si>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</si>
  <si>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</si>
  <si>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</si>
  <si>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</si>
  <si>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</si>
  <si>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Jari Eteläaho</t>
  </si>
  <si>
    <t>6.</t>
  </si>
  <si>
    <t>Virkiä</t>
  </si>
  <si>
    <t>5.</t>
  </si>
  <si>
    <t>13.12.1984</t>
  </si>
  <si>
    <t>Virkiä = Lapuan Virkiä  (1907),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</si>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</sst>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39" t="s">
        <v>19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8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8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8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8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8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59"/>
      <c r="K4" s="19"/>
      <c r="L4" s="60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2003</v>
      </c>
      <c r="Y4" s="12" t="s">
        <v>20</v>
      </c>
      <c r="Z4" s="1" t="s">
        <v>21</v>
      </c>
      <c r="AA4" s="12">
        <v>12</v>
      </c>
      <c r="AB4" s="12">
        <v>0</v>
      </c>
      <c r="AC4" s="12">
        <v>4</v>
      </c>
      <c r="AD4" s="12">
        <v>3</v>
      </c>
      <c r="AE4" s="12">
        <v>44</v>
      </c>
      <c r="AF4" s="66">
        <v>0.55689999999999995</v>
      </c>
      <c r="AG4" s="10">
        <v>79</v>
      </c>
      <c r="AH4" s="54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59"/>
      <c r="K5" s="19"/>
      <c r="L5" s="60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2004</v>
      </c>
      <c r="Y5" s="12" t="s">
        <v>20</v>
      </c>
      <c r="Z5" s="1" t="s">
        <v>21</v>
      </c>
      <c r="AA5" s="12">
        <v>16</v>
      </c>
      <c r="AB5" s="12">
        <v>1</v>
      </c>
      <c r="AC5" s="12">
        <v>5</v>
      </c>
      <c r="AD5" s="12">
        <v>19</v>
      </c>
      <c r="AE5" s="12">
        <v>80</v>
      </c>
      <c r="AF5" s="66">
        <v>0.61529999999999996</v>
      </c>
      <c r="AG5" s="10">
        <v>130</v>
      </c>
      <c r="AH5" s="54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59"/>
      <c r="K6" s="19"/>
      <c r="L6" s="60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2005</v>
      </c>
      <c r="Y6" s="12" t="s">
        <v>22</v>
      </c>
      <c r="Z6" s="1" t="s">
        <v>21</v>
      </c>
      <c r="AA6" s="12">
        <v>16</v>
      </c>
      <c r="AB6" s="12">
        <v>0</v>
      </c>
      <c r="AC6" s="12">
        <v>4</v>
      </c>
      <c r="AD6" s="12">
        <v>27</v>
      </c>
      <c r="AE6" s="12">
        <v>74</v>
      </c>
      <c r="AF6" s="66">
        <v>0.67269999999999996</v>
      </c>
      <c r="AG6" s="10">
        <v>110</v>
      </c>
      <c r="AH6" s="54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59"/>
      <c r="K7" s="19"/>
      <c r="L7" s="60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2006</v>
      </c>
      <c r="Y7" s="12" t="s">
        <v>22</v>
      </c>
      <c r="Z7" s="1" t="s">
        <v>21</v>
      </c>
      <c r="AA7" s="12">
        <v>3</v>
      </c>
      <c r="AB7" s="12">
        <v>1</v>
      </c>
      <c r="AC7" s="12">
        <v>1</v>
      </c>
      <c r="AD7" s="12">
        <v>3</v>
      </c>
      <c r="AE7" s="12">
        <v>16</v>
      </c>
      <c r="AF7" s="66">
        <v>0.76190000000000002</v>
      </c>
      <c r="AG7" s="10">
        <v>21</v>
      </c>
      <c r="AH7" s="54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2" t="s">
        <v>13</v>
      </c>
      <c r="C8" s="63"/>
      <c r="D8" s="64"/>
      <c r="E8" s="35">
        <f>SUM(E4:E7)</f>
        <v>0</v>
      </c>
      <c r="F8" s="35">
        <f>SUM(F4:F7)</f>
        <v>0</v>
      </c>
      <c r="G8" s="35">
        <f>SUM(G4:G7)</f>
        <v>0</v>
      </c>
      <c r="H8" s="35">
        <f>SUM(H4:H7)</f>
        <v>0</v>
      </c>
      <c r="I8" s="35">
        <f>SUM(I4:I7)</f>
        <v>0</v>
      </c>
      <c r="J8" s="36">
        <v>0</v>
      </c>
      <c r="K8" s="21">
        <f>SUM(K4:K7)</f>
        <v>0</v>
      </c>
      <c r="L8" s="18"/>
      <c r="M8" s="29"/>
      <c r="N8" s="40"/>
      <c r="O8" s="41"/>
      <c r="P8" s="10"/>
      <c r="Q8" s="35">
        <f>SUM(Q4:Q7)</f>
        <v>0</v>
      </c>
      <c r="R8" s="35">
        <f>SUM(R4:R7)</f>
        <v>0</v>
      </c>
      <c r="S8" s="35">
        <f>SUM(S4:S7)</f>
        <v>0</v>
      </c>
      <c r="T8" s="35">
        <f>SUM(T4:T7)</f>
        <v>0</v>
      </c>
      <c r="U8" s="35">
        <f>SUM(U4:U7)</f>
        <v>0</v>
      </c>
      <c r="V8" s="15">
        <v>0</v>
      </c>
      <c r="W8" s="21">
        <f>SUM(W4:W7)</f>
        <v>0</v>
      </c>
      <c r="X8" s="54" t="s">
        <v>13</v>
      </c>
      <c r="Y8" s="11"/>
      <c r="Z8" s="9"/>
      <c r="AA8" s="35">
        <f>SUM(AA4:AA7)</f>
        <v>47</v>
      </c>
      <c r="AB8" s="35">
        <f>SUM(AB4:AB7)</f>
        <v>2</v>
      </c>
      <c r="AC8" s="35">
        <f>SUM(AC4:AC7)</f>
        <v>14</v>
      </c>
      <c r="AD8" s="35">
        <f>SUM(AD4:AD7)</f>
        <v>52</v>
      </c>
      <c r="AE8" s="35">
        <f>SUM(AE4:AE7)</f>
        <v>214</v>
      </c>
      <c r="AF8" s="36">
        <f>PRODUCT(AE8/AG8)</f>
        <v>0.62941176470588234</v>
      </c>
      <c r="AG8" s="21">
        <f>SUM(AG4:AG7)</f>
        <v>340</v>
      </c>
      <c r="AH8" s="18"/>
      <c r="AI8" s="29"/>
      <c r="AJ8" s="40"/>
      <c r="AK8" s="41"/>
      <c r="AL8" s="10"/>
      <c r="AM8" s="35">
        <f>SUM(AM4:AM7)</f>
        <v>0</v>
      </c>
      <c r="AN8" s="35">
        <f>SUM(AN4:AN7)</f>
        <v>0</v>
      </c>
      <c r="AO8" s="35">
        <f>SUM(AO4:AO7)</f>
        <v>0</v>
      </c>
      <c r="AP8" s="35">
        <f>SUM(AP4:AP7)</f>
        <v>0</v>
      </c>
      <c r="AQ8" s="35">
        <f>SUM(AQ4:AQ7)</f>
        <v>0</v>
      </c>
      <c r="AR8" s="15">
        <v>0</v>
      </c>
      <c r="AS8" s="38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7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7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7" t="s">
        <v>16</v>
      </c>
      <c r="C10" s="48"/>
      <c r="D10" s="49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28</v>
      </c>
      <c r="O10" s="7" t="s">
        <v>29</v>
      </c>
      <c r="Q10" s="17"/>
      <c r="R10" s="17" t="s">
        <v>10</v>
      </c>
      <c r="S10" s="17"/>
      <c r="T10" s="53" t="s">
        <v>24</v>
      </c>
      <c r="U10" s="10"/>
      <c r="V10" s="19"/>
      <c r="W10" s="19"/>
      <c r="X10" s="42"/>
      <c r="Y10" s="42"/>
      <c r="Z10" s="42"/>
      <c r="AA10" s="42"/>
      <c r="AB10" s="42"/>
      <c r="AC10" s="16"/>
      <c r="AD10" s="16"/>
      <c r="AE10" s="16"/>
      <c r="AF10" s="16"/>
      <c r="AG10" s="16"/>
      <c r="AH10" s="16"/>
      <c r="AI10" s="16"/>
      <c r="AJ10" s="16"/>
      <c r="AK10" s="16"/>
      <c r="AM10" s="19"/>
      <c r="AN10" s="42"/>
      <c r="AO10" s="42"/>
      <c r="AP10" s="42"/>
      <c r="AQ10" s="42"/>
      <c r="AR10" s="42"/>
      <c r="AS10" s="42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0" t="s">
        <v>15</v>
      </c>
      <c r="C11" s="3"/>
      <c r="D11" s="51"/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65">
        <v>0</v>
      </c>
      <c r="K11" s="16">
        <v>0</v>
      </c>
      <c r="L11" s="52">
        <v>0</v>
      </c>
      <c r="M11" s="52">
        <v>0</v>
      </c>
      <c r="N11" s="52">
        <v>0</v>
      </c>
      <c r="O11" s="52">
        <v>0</v>
      </c>
      <c r="Q11" s="17"/>
      <c r="R11" s="17"/>
      <c r="S11" s="17"/>
      <c r="T11" s="17"/>
      <c r="U11" s="16"/>
      <c r="V11" s="16"/>
      <c r="W11" s="16"/>
      <c r="X11" s="17"/>
      <c r="Y11" s="17"/>
      <c r="Z11" s="17"/>
      <c r="AA11" s="17"/>
      <c r="AB11" s="17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2" t="s">
        <v>11</v>
      </c>
      <c r="C12" s="33"/>
      <c r="D12" s="34"/>
      <c r="E12" s="46">
        <f>PRODUCT(E8+Q8)</f>
        <v>0</v>
      </c>
      <c r="F12" s="46">
        <f>PRODUCT(F8+R8)</f>
        <v>0</v>
      </c>
      <c r="G12" s="46">
        <f>PRODUCT(G8+S8)</f>
        <v>0</v>
      </c>
      <c r="H12" s="46">
        <f>PRODUCT(H8+T8)</f>
        <v>0</v>
      </c>
      <c r="I12" s="46">
        <f>PRODUCT(I8+U8)</f>
        <v>0</v>
      </c>
      <c r="J12" s="65">
        <v>0</v>
      </c>
      <c r="K12" s="16">
        <f>PRODUCT(K8+W8)</f>
        <v>0</v>
      </c>
      <c r="L12" s="52">
        <v>0</v>
      </c>
      <c r="M12" s="52">
        <v>0</v>
      </c>
      <c r="N12" s="52">
        <v>0</v>
      </c>
      <c r="O12" s="52">
        <v>0</v>
      </c>
      <c r="Q12" s="17"/>
      <c r="R12" s="17"/>
      <c r="S12" s="17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6">
        <f>PRODUCT(AA8+AM8)</f>
        <v>47</v>
      </c>
      <c r="F13" s="46">
        <f>PRODUCT(AB8+AN8)</f>
        <v>2</v>
      </c>
      <c r="G13" s="46">
        <f>PRODUCT(AC8+AO8)</f>
        <v>14</v>
      </c>
      <c r="H13" s="46">
        <f>PRODUCT(AD8+AP8)</f>
        <v>52</v>
      </c>
      <c r="I13" s="46">
        <f>PRODUCT(AE8+AQ8)</f>
        <v>214</v>
      </c>
      <c r="J13" s="65">
        <f>PRODUCT(I13/K13)</f>
        <v>0.62941176470588234</v>
      </c>
      <c r="K13" s="10">
        <f>PRODUCT(AG8+AS8)</f>
        <v>340</v>
      </c>
      <c r="L13" s="52">
        <f>PRODUCT((F13+G13)/E13)</f>
        <v>0.34042553191489361</v>
      </c>
      <c r="M13" s="52">
        <f>PRODUCT(H13/E13)</f>
        <v>1.1063829787234043</v>
      </c>
      <c r="N13" s="52">
        <f>PRODUCT((F13+G13+H13)/E13)</f>
        <v>1.446808510638298</v>
      </c>
      <c r="O13" s="52">
        <f>PRODUCT(I13/E13)</f>
        <v>4.5531914893617023</v>
      </c>
      <c r="Q13" s="17"/>
      <c r="R13" s="17"/>
      <c r="S13" s="16"/>
      <c r="T13" s="17"/>
      <c r="U13" s="10"/>
      <c r="V13" s="10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3" t="s">
        <v>13</v>
      </c>
      <c r="C14" s="44"/>
      <c r="D14" s="45"/>
      <c r="E14" s="46">
        <f>SUM(E11:E13)</f>
        <v>47</v>
      </c>
      <c r="F14" s="46">
        <f t="shared" ref="F14:I14" si="0">SUM(F11:F13)</f>
        <v>2</v>
      </c>
      <c r="G14" s="46">
        <f t="shared" si="0"/>
        <v>14</v>
      </c>
      <c r="H14" s="46">
        <f t="shared" si="0"/>
        <v>52</v>
      </c>
      <c r="I14" s="46">
        <f t="shared" si="0"/>
        <v>214</v>
      </c>
      <c r="J14" s="65">
        <f>PRODUCT(I14/K14)</f>
        <v>0.62941176470588234</v>
      </c>
      <c r="K14" s="16">
        <f>SUM(K11:K13)</f>
        <v>340</v>
      </c>
      <c r="L14" s="52">
        <f>PRODUCT((F14+G14)/E14)</f>
        <v>0.34042553191489361</v>
      </c>
      <c r="M14" s="52">
        <f>PRODUCT(H14/E14)</f>
        <v>1.1063829787234043</v>
      </c>
      <c r="N14" s="52">
        <f>PRODUCT((F14+G14+H14)/E14)</f>
        <v>1.446808510638298</v>
      </c>
      <c r="O14" s="52">
        <f>PRODUCT(I14/E14)</f>
        <v>4.5531914893617023</v>
      </c>
      <c r="Q14" s="10"/>
      <c r="R14" s="10"/>
      <c r="S14" s="10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6"/>
      <c r="S87" s="16"/>
      <c r="T87" s="16"/>
      <c r="U87" s="16"/>
      <c r="V87" s="16"/>
      <c r="W87" s="16"/>
      <c r="X87" s="16"/>
      <c r="Y87" s="16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6"/>
      <c r="S88" s="16"/>
      <c r="T88" s="16"/>
      <c r="U88" s="16"/>
      <c r="V88" s="16"/>
      <c r="W88" s="16"/>
      <c r="X88" s="16"/>
      <c r="Y88" s="16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6"/>
      <c r="S89" s="16"/>
      <c r="T89" s="16"/>
      <c r="U89" s="16"/>
      <c r="V89" s="16"/>
      <c r="W89" s="16"/>
      <c r="X89" s="16"/>
      <c r="Y89" s="16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6"/>
      <c r="S90" s="16"/>
      <c r="T90" s="16"/>
      <c r="U90" s="16"/>
      <c r="V90" s="16"/>
      <c r="W90" s="16"/>
      <c r="X90" s="16"/>
      <c r="Y90" s="16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6"/>
      <c r="S91" s="16"/>
      <c r="T91" s="16"/>
      <c r="U91" s="16"/>
      <c r="V91" s="16"/>
      <c r="W91" s="16"/>
      <c r="X91" s="16"/>
      <c r="Y91" s="16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6"/>
      <c r="S92" s="16"/>
      <c r="T92" s="16"/>
      <c r="U92" s="16"/>
      <c r="V92" s="16"/>
      <c r="W92" s="16"/>
      <c r="X92" s="16"/>
      <c r="Y92" s="16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6"/>
      <c r="S93" s="16"/>
      <c r="T93" s="16"/>
      <c r="U93" s="16"/>
      <c r="V93" s="16"/>
      <c r="W93" s="16"/>
      <c r="X93" s="16"/>
      <c r="Y93" s="16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6"/>
      <c r="S94" s="16"/>
      <c r="T94" s="16"/>
      <c r="U94" s="16"/>
      <c r="V94" s="16"/>
      <c r="W94" s="16"/>
      <c r="X94" s="16"/>
      <c r="Y94" s="16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6"/>
      <c r="S95" s="16"/>
      <c r="T95" s="16"/>
      <c r="U95" s="16"/>
      <c r="V95" s="16"/>
      <c r="W95" s="16"/>
      <c r="X95" s="16"/>
      <c r="Y95" s="16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6"/>
      <c r="S96" s="16"/>
      <c r="T96" s="16"/>
      <c r="U96" s="16"/>
      <c r="V96" s="16"/>
      <c r="W96" s="16"/>
      <c r="X96" s="16"/>
      <c r="Y96" s="16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6"/>
      <c r="S97" s="16"/>
      <c r="T97" s="16"/>
      <c r="U97" s="16"/>
      <c r="V97" s="16"/>
      <c r="W97" s="16"/>
      <c r="X97" s="16"/>
      <c r="Y97" s="16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6"/>
      <c r="S98" s="16"/>
      <c r="T98" s="16"/>
      <c r="U98" s="16"/>
      <c r="V98" s="16"/>
      <c r="W98" s="16"/>
      <c r="X98" s="16"/>
      <c r="Y98" s="16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6"/>
      <c r="S99" s="16"/>
      <c r="T99" s="16"/>
      <c r="U99" s="16"/>
      <c r="V99" s="16"/>
      <c r="W99" s="16"/>
      <c r="X99" s="16"/>
      <c r="Y99" s="16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6"/>
      <c r="S100" s="16"/>
      <c r="T100" s="16"/>
      <c r="U100" s="16"/>
      <c r="V100" s="16"/>
      <c r="W100" s="16"/>
      <c r="X100" s="16"/>
      <c r="Y100" s="16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6"/>
      <c r="S101" s="16"/>
      <c r="T101" s="16"/>
      <c r="U101" s="16"/>
      <c r="V101" s="16"/>
      <c r="W101" s="16"/>
      <c r="X101" s="16"/>
      <c r="Y101" s="16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6"/>
      <c r="S102" s="16"/>
      <c r="T102" s="16"/>
      <c r="U102" s="16"/>
      <c r="V102" s="16"/>
      <c r="W102" s="16"/>
      <c r="X102" s="16"/>
      <c r="Y102" s="16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6"/>
      <c r="S103" s="16"/>
      <c r="T103" s="16"/>
      <c r="U103" s="16"/>
      <c r="V103" s="16"/>
      <c r="W103" s="16"/>
      <c r="X103" s="16"/>
      <c r="Y103" s="16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6"/>
      <c r="S104" s="16"/>
      <c r="T104" s="16"/>
      <c r="U104" s="16"/>
      <c r="V104" s="16"/>
      <c r="W104" s="16"/>
      <c r="X104" s="16"/>
      <c r="Y104" s="16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6"/>
      <c r="S105" s="16"/>
      <c r="T105" s="16"/>
      <c r="U105" s="16"/>
      <c r="V105" s="16"/>
      <c r="W105" s="16"/>
      <c r="X105" s="16"/>
      <c r="Y105" s="16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6"/>
      <c r="S106" s="16"/>
      <c r="T106" s="16"/>
      <c r="U106" s="16"/>
      <c r="V106" s="16"/>
      <c r="W106" s="16"/>
      <c r="X106" s="16"/>
      <c r="Y106" s="16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6"/>
      <c r="S107" s="16"/>
      <c r="T107" s="16"/>
      <c r="U107" s="16"/>
      <c r="V107" s="16"/>
      <c r="W107" s="16"/>
      <c r="X107" s="16"/>
      <c r="Y107" s="16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6"/>
      <c r="S108" s="16"/>
      <c r="T108" s="16"/>
      <c r="U108" s="16"/>
      <c r="V108" s="16"/>
      <c r="W108" s="16"/>
      <c r="X108" s="16"/>
      <c r="Y108" s="16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6"/>
      <c r="S109" s="16"/>
      <c r="T109" s="16"/>
      <c r="U109" s="16"/>
      <c r="V109" s="16"/>
      <c r="W109" s="16"/>
      <c r="X109" s="16"/>
      <c r="Y109" s="16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6"/>
      <c r="S110" s="16"/>
      <c r="T110" s="16"/>
      <c r="U110" s="16"/>
      <c r="V110" s="16"/>
      <c r="W110" s="16"/>
      <c r="X110" s="16"/>
      <c r="Y110" s="16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6"/>
      <c r="S111" s="16"/>
      <c r="T111" s="16"/>
      <c r="U111" s="16"/>
      <c r="V111" s="16"/>
      <c r="W111" s="16"/>
      <c r="X111" s="16"/>
      <c r="Y111" s="16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6"/>
      <c r="S112" s="16"/>
      <c r="T112" s="16"/>
      <c r="U112" s="16"/>
      <c r="V112" s="16"/>
      <c r="W112" s="16"/>
      <c r="X112" s="16"/>
      <c r="Y112" s="16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6"/>
      <c r="S113" s="16"/>
      <c r="T113" s="16"/>
      <c r="U113" s="16"/>
      <c r="V113" s="16"/>
      <c r="W113" s="16"/>
      <c r="X113" s="16"/>
      <c r="Y113" s="16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6"/>
      <c r="S114" s="16"/>
      <c r="T114" s="16"/>
      <c r="U114" s="16"/>
      <c r="V114" s="16"/>
      <c r="W114" s="16"/>
      <c r="X114" s="16"/>
      <c r="Y114" s="16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6"/>
      <c r="S115" s="16"/>
      <c r="T115" s="16"/>
      <c r="U115" s="16"/>
      <c r="V115" s="16"/>
      <c r="W115" s="16"/>
      <c r="X115" s="16"/>
      <c r="Y115" s="16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6"/>
      <c r="S116" s="16"/>
      <c r="T116" s="16"/>
      <c r="U116" s="16"/>
      <c r="V116" s="16"/>
      <c r="W116" s="16"/>
      <c r="X116" s="16"/>
      <c r="Y116" s="16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6"/>
      <c r="S117" s="16"/>
      <c r="T117" s="16"/>
      <c r="U117" s="16"/>
      <c r="V117" s="16"/>
      <c r="W117" s="16"/>
      <c r="X117" s="16"/>
      <c r="Y117" s="16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6"/>
      <c r="S118" s="16"/>
      <c r="T118" s="16"/>
      <c r="U118" s="16"/>
      <c r="V118" s="16"/>
      <c r="W118" s="16"/>
      <c r="X118" s="16"/>
      <c r="Y118" s="16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6"/>
      <c r="S119" s="16"/>
      <c r="T119" s="16"/>
      <c r="U119" s="16"/>
      <c r="V119" s="16"/>
      <c r="W119" s="16"/>
      <c r="X119" s="16"/>
      <c r="Y119" s="16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6"/>
      <c r="S120" s="16"/>
      <c r="T120" s="16"/>
      <c r="U120" s="16"/>
      <c r="V120" s="16"/>
      <c r="W120" s="16"/>
      <c r="X120" s="16"/>
      <c r="Y120" s="16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6"/>
      <c r="S121" s="16"/>
      <c r="T121" s="16"/>
      <c r="U121" s="16"/>
      <c r="V121" s="16"/>
      <c r="W121" s="16"/>
      <c r="X121" s="16"/>
      <c r="Y121" s="16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6"/>
      <c r="S122" s="16"/>
      <c r="T122" s="16"/>
      <c r="U122" s="16"/>
      <c r="V122" s="16"/>
      <c r="W122" s="16"/>
      <c r="X122" s="16"/>
      <c r="Y122" s="16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6"/>
      <c r="S123" s="16"/>
      <c r="T123" s="16"/>
      <c r="U123" s="16"/>
      <c r="V123" s="16"/>
      <c r="W123" s="16"/>
      <c r="X123" s="16"/>
      <c r="Y123" s="16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6"/>
      <c r="S124" s="16"/>
      <c r="T124" s="16"/>
      <c r="U124" s="16"/>
      <c r="V124" s="16"/>
      <c r="W124" s="16"/>
      <c r="X124" s="16"/>
      <c r="Y124" s="16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6"/>
      <c r="S125" s="16"/>
      <c r="T125" s="16"/>
      <c r="U125" s="16"/>
      <c r="V125" s="16"/>
      <c r="W125" s="16"/>
      <c r="X125" s="16"/>
      <c r="Y125" s="16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6"/>
      <c r="S126" s="16"/>
      <c r="T126" s="16"/>
      <c r="U126" s="16"/>
      <c r="V126" s="16"/>
      <c r="W126" s="16"/>
      <c r="X126" s="16"/>
      <c r="Y126" s="16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6"/>
      <c r="S127" s="16"/>
      <c r="T127" s="16"/>
      <c r="U127" s="16"/>
      <c r="V127" s="16"/>
      <c r="W127" s="16"/>
      <c r="X127" s="16"/>
      <c r="Y127" s="16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6"/>
      <c r="S128" s="16"/>
      <c r="T128" s="16"/>
      <c r="U128" s="16"/>
      <c r="V128" s="16"/>
      <c r="W128" s="16"/>
      <c r="X128" s="16"/>
      <c r="Y128" s="16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6"/>
      <c r="S129" s="16"/>
      <c r="T129" s="16"/>
      <c r="U129" s="16"/>
      <c r="V129" s="16"/>
      <c r="W129" s="16"/>
      <c r="X129" s="16"/>
      <c r="Y129" s="16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6"/>
      <c r="S130" s="16"/>
      <c r="T130" s="16"/>
      <c r="U130" s="16"/>
      <c r="V130" s="16"/>
      <c r="W130" s="16"/>
      <c r="X130" s="16"/>
      <c r="Y130" s="16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6"/>
      <c r="S131" s="16"/>
      <c r="T131" s="16"/>
      <c r="U131" s="16"/>
      <c r="V131" s="16"/>
      <c r="W131" s="16"/>
      <c r="X131" s="16"/>
      <c r="Y131" s="16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6"/>
      <c r="S132" s="16"/>
      <c r="T132" s="16"/>
      <c r="U132" s="16"/>
      <c r="V132" s="16"/>
      <c r="W132" s="16"/>
      <c r="X132" s="16"/>
      <c r="Y132" s="16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6"/>
      <c r="S133" s="16"/>
      <c r="T133" s="16"/>
      <c r="U133" s="16"/>
      <c r="V133" s="16"/>
      <c r="W133" s="16"/>
      <c r="X133" s="16"/>
      <c r="Y133" s="16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6"/>
      <c r="S134" s="16"/>
      <c r="T134" s="16"/>
      <c r="U134" s="16"/>
      <c r="V134" s="16"/>
      <c r="W134" s="16"/>
      <c r="X134" s="16"/>
      <c r="Y134" s="16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6"/>
      <c r="S135" s="16"/>
      <c r="T135" s="16"/>
      <c r="U135" s="16"/>
      <c r="V135" s="16"/>
      <c r="W135" s="16"/>
      <c r="X135" s="16"/>
      <c r="Y135" s="16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6"/>
      <c r="S136" s="16"/>
      <c r="T136" s="16"/>
      <c r="U136" s="16"/>
      <c r="V136" s="16"/>
      <c r="W136" s="16"/>
      <c r="X136" s="16"/>
      <c r="Y136" s="16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6"/>
      <c r="S137" s="16"/>
      <c r="T137" s="16"/>
      <c r="U137" s="16"/>
      <c r="V137" s="16"/>
      <c r="W137" s="16"/>
      <c r="X137" s="16"/>
      <c r="Y137" s="16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6"/>
      <c r="S138" s="16"/>
      <c r="T138" s="16"/>
      <c r="U138" s="16"/>
      <c r="V138" s="16"/>
      <c r="W138" s="16"/>
      <c r="X138" s="16"/>
      <c r="Y138" s="16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6"/>
      <c r="S139" s="16"/>
      <c r="T139" s="16"/>
      <c r="U139" s="16"/>
      <c r="V139" s="16"/>
      <c r="W139" s="16"/>
      <c r="X139" s="16"/>
      <c r="Y139" s="16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6"/>
      <c r="S140" s="16"/>
      <c r="T140" s="16"/>
      <c r="U140" s="16"/>
      <c r="V140" s="16"/>
      <c r="W140" s="16"/>
      <c r="X140" s="16"/>
      <c r="Y140" s="16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6"/>
      <c r="S141" s="16"/>
      <c r="T141" s="16"/>
      <c r="U141" s="16"/>
      <c r="V141" s="16"/>
      <c r="W141" s="16"/>
      <c r="X141" s="16"/>
      <c r="Y141" s="16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6"/>
      <c r="S142" s="16"/>
      <c r="T142" s="16"/>
      <c r="U142" s="16"/>
      <c r="V142" s="16"/>
      <c r="W142" s="16"/>
      <c r="X142" s="16"/>
      <c r="Y142" s="16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6"/>
      <c r="S143" s="16"/>
      <c r="T143" s="16"/>
      <c r="U143" s="16"/>
      <c r="V143" s="16"/>
      <c r="W143" s="16"/>
      <c r="X143" s="16"/>
      <c r="Y143" s="16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6"/>
      <c r="S144" s="16"/>
      <c r="T144" s="16"/>
      <c r="U144" s="16"/>
      <c r="V144" s="16"/>
      <c r="W144" s="16"/>
      <c r="X144" s="16"/>
      <c r="Y144" s="16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6"/>
      <c r="S145" s="16"/>
      <c r="T145" s="16"/>
      <c r="U145" s="16"/>
      <c r="V145" s="16"/>
      <c r="W145" s="16"/>
      <c r="X145" s="16"/>
      <c r="Y145" s="16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6"/>
      <c r="S146" s="16"/>
      <c r="T146" s="16"/>
      <c r="U146" s="16"/>
      <c r="V146" s="16"/>
      <c r="W146" s="16"/>
      <c r="X146" s="16"/>
      <c r="Y146" s="16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6"/>
      <c r="S147" s="16"/>
      <c r="T147" s="16"/>
      <c r="U147" s="16"/>
      <c r="V147" s="16"/>
      <c r="W147" s="16"/>
      <c r="X147" s="16"/>
      <c r="Y147" s="16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6"/>
      <c r="S148" s="16"/>
      <c r="T148" s="16"/>
      <c r="U148" s="16"/>
      <c r="V148" s="16"/>
      <c r="W148" s="16"/>
      <c r="X148" s="16"/>
      <c r="Y148" s="16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6"/>
      <c r="S149" s="16"/>
      <c r="T149" s="16"/>
      <c r="U149" s="16"/>
      <c r="V149" s="16"/>
      <c r="W149" s="16"/>
      <c r="X149" s="16"/>
      <c r="Y149" s="16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6"/>
      <c r="S150" s="16"/>
      <c r="T150" s="16"/>
      <c r="U150" s="16"/>
      <c r="V150" s="16"/>
      <c r="W150" s="16"/>
      <c r="X150" s="16"/>
      <c r="Y150" s="16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6"/>
      <c r="S151" s="16"/>
      <c r="T151" s="16"/>
      <c r="U151" s="16"/>
      <c r="V151" s="16"/>
      <c r="W151" s="16"/>
      <c r="X151" s="16"/>
      <c r="Y151" s="16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6"/>
      <c r="S152" s="16"/>
      <c r="T152" s="16"/>
      <c r="U152" s="16"/>
      <c r="V152" s="16"/>
      <c r="W152" s="16"/>
      <c r="X152" s="16"/>
      <c r="Y152" s="16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6"/>
      <c r="S153" s="16"/>
      <c r="T153" s="16"/>
      <c r="U153" s="16"/>
      <c r="V153" s="16"/>
      <c r="W153" s="16"/>
      <c r="X153" s="16"/>
      <c r="Y153" s="16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6"/>
      <c r="S154" s="16"/>
      <c r="T154" s="16"/>
      <c r="U154" s="16"/>
      <c r="V154" s="16"/>
      <c r="W154" s="16"/>
      <c r="X154" s="16"/>
      <c r="Y154" s="16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6"/>
      <c r="S155" s="16"/>
      <c r="T155" s="16"/>
      <c r="U155" s="16"/>
      <c r="V155" s="16"/>
      <c r="W155" s="16"/>
      <c r="X155" s="16"/>
      <c r="Y155" s="16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6"/>
      <c r="S156" s="16"/>
      <c r="T156" s="16"/>
      <c r="U156" s="16"/>
      <c r="V156" s="16"/>
      <c r="W156" s="16"/>
      <c r="X156" s="16"/>
      <c r="Y156" s="16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6"/>
      <c r="S157" s="16"/>
      <c r="T157" s="16"/>
      <c r="U157" s="16"/>
      <c r="V157" s="16"/>
      <c r="W157" s="16"/>
      <c r="X157" s="16"/>
      <c r="Y157" s="16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6"/>
      <c r="S158" s="16"/>
      <c r="T158" s="16"/>
      <c r="U158" s="16"/>
      <c r="V158" s="16"/>
      <c r="W158" s="16"/>
      <c r="X158" s="16"/>
      <c r="Y158" s="16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6"/>
      <c r="S159" s="16"/>
      <c r="T159" s="16"/>
      <c r="U159" s="16"/>
      <c r="V159" s="16"/>
      <c r="W159" s="16"/>
      <c r="X159" s="16"/>
      <c r="Y159" s="16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6"/>
      <c r="S160" s="16"/>
      <c r="T160" s="16"/>
      <c r="U160" s="16"/>
      <c r="V160" s="16"/>
      <c r="W160" s="16"/>
      <c r="X160" s="16"/>
      <c r="Y160" s="16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6"/>
      <c r="S161" s="16"/>
      <c r="T161" s="16"/>
      <c r="U161" s="16"/>
      <c r="V161" s="16"/>
      <c r="W161" s="16"/>
      <c r="X161" s="16"/>
      <c r="Y161" s="16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6"/>
      <c r="S162" s="16"/>
      <c r="T162" s="16"/>
      <c r="U162" s="16"/>
      <c r="V162" s="16"/>
      <c r="W162" s="16"/>
      <c r="X162" s="16"/>
      <c r="Y162" s="16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6"/>
      <c r="S163" s="16"/>
      <c r="T163" s="16"/>
      <c r="U163" s="16"/>
      <c r="V163" s="16"/>
      <c r="W163" s="16"/>
      <c r="X163" s="16"/>
      <c r="Y163" s="16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6"/>
      <c r="S164" s="16"/>
      <c r="T164" s="16"/>
      <c r="U164" s="16"/>
      <c r="V164" s="16"/>
      <c r="W164" s="16"/>
      <c r="X164" s="16"/>
      <c r="Y164" s="16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6"/>
      <c r="S165" s="16"/>
      <c r="T165" s="16"/>
      <c r="U165" s="16"/>
      <c r="V165" s="16"/>
      <c r="W165" s="16"/>
      <c r="X165" s="16"/>
      <c r="Y165" s="16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6"/>
      <c r="S166" s="16"/>
      <c r="T166" s="16"/>
      <c r="U166" s="16"/>
      <c r="V166" s="16"/>
      <c r="W166" s="16"/>
      <c r="X166" s="16"/>
      <c r="Y166" s="16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6"/>
      <c r="S167" s="16"/>
      <c r="T167" s="16"/>
      <c r="U167" s="16"/>
      <c r="V167" s="16"/>
      <c r="W167" s="16"/>
      <c r="X167" s="16"/>
      <c r="Y167" s="16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6"/>
      <c r="S168" s="16"/>
      <c r="T168" s="16"/>
      <c r="U168" s="16"/>
      <c r="V168" s="16"/>
      <c r="W168" s="16"/>
      <c r="X168" s="16"/>
      <c r="Y168" s="16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6"/>
      <c r="S169" s="16"/>
      <c r="T169" s="16"/>
      <c r="U169" s="16"/>
      <c r="V169" s="16"/>
      <c r="W169" s="16"/>
      <c r="X169" s="16"/>
      <c r="Y169" s="16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6"/>
      <c r="S170" s="16"/>
      <c r="T170" s="16"/>
      <c r="U170" s="16"/>
      <c r="V170" s="16"/>
      <c r="W170" s="16"/>
      <c r="X170" s="16"/>
      <c r="Y170" s="16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6"/>
      <c r="S171" s="16"/>
      <c r="T171" s="16"/>
      <c r="U171" s="16"/>
      <c r="V171" s="16"/>
      <c r="W171" s="16"/>
      <c r="X171" s="16"/>
      <c r="Y171" s="16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6"/>
      <c r="S172" s="16"/>
      <c r="T172" s="16"/>
      <c r="U172" s="16"/>
      <c r="V172" s="16"/>
      <c r="W172" s="16"/>
      <c r="X172" s="16"/>
      <c r="Y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6"/>
      <c r="S173" s="16"/>
      <c r="T173" s="16"/>
      <c r="U173" s="16"/>
      <c r="V173" s="16"/>
      <c r="W173" s="16"/>
      <c r="X173" s="16"/>
      <c r="Y173" s="16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6"/>
      <c r="S174" s="16"/>
      <c r="T174" s="16"/>
      <c r="U174" s="16"/>
      <c r="V174" s="16"/>
      <c r="W174" s="16"/>
      <c r="X174" s="16"/>
      <c r="Y174" s="16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6"/>
      <c r="S175" s="16"/>
      <c r="T175" s="16"/>
      <c r="U175" s="16"/>
      <c r="V175" s="16"/>
      <c r="W175" s="16"/>
      <c r="X175" s="16"/>
      <c r="Y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6"/>
      <c r="S176" s="16"/>
      <c r="T176" s="16"/>
      <c r="U176" s="16"/>
      <c r="V176" s="16"/>
      <c r="W176" s="16"/>
      <c r="X176" s="16"/>
      <c r="Y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6"/>
      <c r="S177" s="16"/>
      <c r="T177" s="16"/>
      <c r="U177" s="16"/>
      <c r="V177" s="16"/>
      <c r="W177" s="16"/>
      <c r="X177" s="16"/>
      <c r="Y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6"/>
      <c r="S178" s="16"/>
      <c r="T178" s="16"/>
      <c r="U178" s="16"/>
      <c r="V178" s="16"/>
      <c r="W178" s="16"/>
      <c r="X178" s="16"/>
      <c r="Y178" s="16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6"/>
      <c r="S179" s="16"/>
      <c r="T179" s="16"/>
      <c r="U179" s="16"/>
      <c r="V179" s="16"/>
      <c r="W179" s="16"/>
      <c r="X179" s="16"/>
      <c r="Y179" s="16"/>
      <c r="AH179" s="10"/>
      <c r="AI179" s="10"/>
      <c r="AJ179" s="10"/>
      <c r="AK179" s="10"/>
      <c r="AL179" s="10"/>
    </row>
    <row r="180" spans="12:38" x14ac:dyDescent="0.25">
      <c r="R180" s="16"/>
      <c r="S180" s="16"/>
      <c r="T180" s="16"/>
      <c r="U180" s="16"/>
      <c r="V180" s="16"/>
      <c r="W180" s="16"/>
      <c r="X180" s="16"/>
      <c r="Y180" s="16"/>
    </row>
    <row r="181" spans="12:38" x14ac:dyDescent="0.25">
      <c r="R181" s="16"/>
      <c r="S181" s="16"/>
      <c r="T181" s="16"/>
      <c r="U181" s="16"/>
      <c r="V181" s="16"/>
      <c r="W181" s="16"/>
      <c r="X181" s="16"/>
      <c r="Y181" s="16"/>
    </row>
    <row r="182" spans="12:38" x14ac:dyDescent="0.25">
      <c r="R182" s="16"/>
      <c r="S182" s="16"/>
      <c r="T182" s="16"/>
      <c r="U182" s="16"/>
      <c r="V182" s="16"/>
      <c r="W182" s="16"/>
      <c r="X182" s="16"/>
      <c r="Y182" s="16"/>
    </row>
    <row r="183" spans="12:38" x14ac:dyDescent="0.25">
      <c r="R183" s="16"/>
      <c r="S183" s="16"/>
      <c r="T183" s="16"/>
      <c r="U183" s="16"/>
      <c r="V183" s="16"/>
      <c r="W183" s="16"/>
      <c r="X183" s="16"/>
      <c r="Y183" s="16"/>
    </row>
    <row r="184" spans="12:38" x14ac:dyDescent="0.25">
      <c r="R184" s="16"/>
      <c r="S184" s="16"/>
      <c r="T184" s="16"/>
      <c r="U184" s="16"/>
      <c r="V184" s="16"/>
      <c r="W184" s="16"/>
      <c r="X184" s="16"/>
      <c r="Y184" s="16"/>
    </row>
    <row r="185" spans="12:38" x14ac:dyDescent="0.25">
      <c r="R185" s="16"/>
      <c r="S185" s="16"/>
      <c r="T185" s="16"/>
      <c r="U185" s="16"/>
      <c r="V185" s="16"/>
      <c r="W185" s="16"/>
      <c r="X185" s="16"/>
      <c r="Y185" s="16"/>
    </row>
    <row r="186" spans="12:38" x14ac:dyDescent="0.25">
      <c r="R186" s="16"/>
      <c r="S186" s="16"/>
      <c r="T186" s="16"/>
      <c r="U186" s="16"/>
      <c r="V186" s="16"/>
      <c r="W186" s="16"/>
      <c r="X186" s="16"/>
      <c r="Y186" s="16"/>
    </row>
    <row r="187" spans="12:38" x14ac:dyDescent="0.25">
      <c r="R187" s="16"/>
      <c r="S187" s="16"/>
      <c r="T187" s="16"/>
      <c r="U187" s="16"/>
      <c r="V187" s="16"/>
      <c r="W187" s="16"/>
      <c r="X187" s="16"/>
      <c r="Y187" s="16"/>
    </row>
    <row r="188" spans="12:38" x14ac:dyDescent="0.25">
      <c r="R188" s="16"/>
      <c r="S188" s="16"/>
      <c r="T188" s="16"/>
      <c r="U188" s="16"/>
      <c r="V188" s="16"/>
      <c r="W188" s="16"/>
      <c r="X188" s="16"/>
      <c r="Y188" s="16"/>
    </row>
    <row r="189" spans="12:38" x14ac:dyDescent="0.25">
      <c r="R189" s="16"/>
      <c r="S189" s="16"/>
      <c r="T189" s="16"/>
      <c r="U189" s="16"/>
      <c r="V189" s="16"/>
      <c r="W189" s="16"/>
      <c r="X189" s="16"/>
      <c r="Y189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2018-08-31T13:10:09Z</dcterms:modified>
</cp:coreProperties>
</file>