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K13" i="3" l="1"/>
  <c r="AS7" i="3"/>
  <c r="AQ7" i="3"/>
  <c r="AP7" i="3"/>
  <c r="AO7" i="3"/>
  <c r="AN7" i="3"/>
  <c r="AM7" i="3"/>
  <c r="AG7" i="3"/>
  <c r="K12" i="3" s="1"/>
  <c r="AE7" i="3"/>
  <c r="I12" i="3" s="1"/>
  <c r="AD7" i="3"/>
  <c r="AC7" i="3"/>
  <c r="G12" i="3" s="1"/>
  <c r="AB7" i="3"/>
  <c r="AA7" i="3"/>
  <c r="E12" i="3" s="1"/>
  <c r="W7" i="3"/>
  <c r="U7" i="3"/>
  <c r="T7" i="3"/>
  <c r="S7" i="3"/>
  <c r="R7" i="3"/>
  <c r="Q7" i="3"/>
  <c r="K7" i="3"/>
  <c r="I7" i="3"/>
  <c r="H7" i="3"/>
  <c r="H11" i="3" s="1"/>
  <c r="G7" i="3"/>
  <c r="G11" i="3" s="1"/>
  <c r="G13" i="3" s="1"/>
  <c r="F7" i="3"/>
  <c r="F11" i="3" s="1"/>
  <c r="E7" i="3"/>
  <c r="E11" i="3" s="1"/>
  <c r="E13" i="3" s="1"/>
  <c r="H12" i="3" l="1"/>
  <c r="M12" i="3" s="1"/>
  <c r="K11" i="3"/>
  <c r="F12" i="3"/>
  <c r="N12" i="3" s="1"/>
  <c r="L12" i="3"/>
  <c r="H13" i="3"/>
  <c r="M13" i="3" s="1"/>
  <c r="O12" i="3"/>
  <c r="J12" i="3"/>
  <c r="I11" i="3"/>
  <c r="AF7" i="3"/>
  <c r="F13" i="3" l="1"/>
  <c r="N13" i="3" s="1"/>
  <c r="I13" i="3"/>
  <c r="L13" i="3"/>
  <c r="O13" i="3" l="1"/>
  <c r="J13" i="3"/>
</calcChain>
</file>

<file path=xl/sharedStrings.xml><?xml version="1.0" encoding="utf-8"?>
<sst xmlns="http://schemas.openxmlformats.org/spreadsheetml/2006/main" count="74" uniqueCount="33">
  <si>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</si>
  <si>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</si>
  <si>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</si>
  <si>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</si>
  <si>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</si>
  <si>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</si>
  <si>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</si>
  <si>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</si>
  <si>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</si>
  <si>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</si>
  <si>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</si>
  <si>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</si>
  <si>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</si>
  <si>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</si>
  <si>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</si>
  <si>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</si>
  <si>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</si>
  <si>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</si>
  <si>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</si>
  <si>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PeTo = Peräseinäjoen Toive  (1927)</t>
  </si>
  <si>
    <t>Mikko Ala-Kasari</t>
  </si>
  <si>
    <t>9.</t>
  </si>
  <si>
    <t>JaJa</t>
  </si>
  <si>
    <t>11.</t>
  </si>
  <si>
    <t>PeTo</t>
  </si>
  <si>
    <t>1.</t>
  </si>
  <si>
    <t>9.3.1994   Jalasjärvi</t>
  </si>
  <si>
    <t>JaJa = Jalasjärven Jalas  (1914),  kasvattajaseura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</si>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</sst>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7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6"/>
      <c r="B1" s="40" t="s">
        <v>20</v>
      </c>
      <c r="C1" s="2"/>
      <c r="D1" s="3"/>
      <c r="E1" s="4" t="s">
        <v>26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9"/>
      <c r="D2" s="60"/>
      <c r="E2" s="8" t="s">
        <v>7</v>
      </c>
      <c r="F2" s="22"/>
      <c r="G2" s="22"/>
      <c r="H2" s="22"/>
      <c r="I2" s="29"/>
      <c r="J2" s="9"/>
      <c r="K2" s="21"/>
      <c r="L2" s="18" t="s">
        <v>28</v>
      </c>
      <c r="M2" s="22"/>
      <c r="N2" s="22"/>
      <c r="O2" s="28"/>
      <c r="P2" s="6"/>
      <c r="Q2" s="18" t="s">
        <v>29</v>
      </c>
      <c r="R2" s="22"/>
      <c r="S2" s="22"/>
      <c r="T2" s="22"/>
      <c r="U2" s="29"/>
      <c r="V2" s="28"/>
      <c r="W2" s="6"/>
      <c r="X2" s="61" t="s">
        <v>12</v>
      </c>
      <c r="Y2" s="62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30</v>
      </c>
      <c r="AI2" s="22"/>
      <c r="AJ2" s="22"/>
      <c r="AK2" s="28"/>
      <c r="AL2" s="6"/>
      <c r="AM2" s="18" t="s">
        <v>29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1"/>
      <c r="M4" s="7"/>
      <c r="N4" s="7"/>
      <c r="O4" s="7"/>
      <c r="P4" s="10"/>
      <c r="Q4" s="12"/>
      <c r="R4" s="12"/>
      <c r="S4" s="13"/>
      <c r="T4" s="12"/>
      <c r="U4" s="12"/>
      <c r="V4" s="63"/>
      <c r="W4" s="19"/>
      <c r="X4" s="12">
        <v>2012</v>
      </c>
      <c r="Y4" s="12" t="s">
        <v>21</v>
      </c>
      <c r="Z4" s="1" t="s">
        <v>22</v>
      </c>
      <c r="AA4" s="12">
        <v>14</v>
      </c>
      <c r="AB4" s="12">
        <v>0</v>
      </c>
      <c r="AC4" s="12">
        <v>9</v>
      </c>
      <c r="AD4" s="12">
        <v>3</v>
      </c>
      <c r="AE4" s="12">
        <v>35</v>
      </c>
      <c r="AF4" s="68">
        <v>0.45450000000000002</v>
      </c>
      <c r="AG4" s="10">
        <v>77</v>
      </c>
      <c r="AH4" s="56"/>
      <c r="AI4" s="56"/>
      <c r="AJ4" s="56"/>
      <c r="AK4" s="7"/>
      <c r="AL4" s="10"/>
      <c r="AM4" s="12"/>
      <c r="AN4" s="12"/>
      <c r="AO4" s="12"/>
      <c r="AP4" s="12"/>
      <c r="AQ4" s="12"/>
      <c r="AR4" s="57"/>
      <c r="AS4" s="58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1"/>
      <c r="M5" s="7"/>
      <c r="N5" s="7"/>
      <c r="O5" s="7"/>
      <c r="P5" s="10"/>
      <c r="Q5" s="12"/>
      <c r="R5" s="12"/>
      <c r="S5" s="13"/>
      <c r="T5" s="12"/>
      <c r="U5" s="12"/>
      <c r="V5" s="13"/>
      <c r="W5" s="19"/>
      <c r="X5" s="12">
        <v>2013</v>
      </c>
      <c r="Y5" s="12" t="s">
        <v>23</v>
      </c>
      <c r="Z5" s="1" t="s">
        <v>24</v>
      </c>
      <c r="AA5" s="12">
        <v>20</v>
      </c>
      <c r="AB5" s="12">
        <v>0</v>
      </c>
      <c r="AC5" s="12">
        <v>5</v>
      </c>
      <c r="AD5" s="12">
        <v>2</v>
      </c>
      <c r="AE5" s="12">
        <v>53</v>
      </c>
      <c r="AF5" s="68">
        <v>0.58879999999999999</v>
      </c>
      <c r="AG5" s="10">
        <v>90</v>
      </c>
      <c r="AH5" s="56"/>
      <c r="AI5" s="56"/>
      <c r="AJ5" s="56"/>
      <c r="AK5" s="7"/>
      <c r="AL5" s="10"/>
      <c r="AM5" s="12"/>
      <c r="AN5" s="12"/>
      <c r="AO5" s="12"/>
      <c r="AP5" s="12"/>
      <c r="AQ5" s="12"/>
      <c r="AR5" s="57"/>
      <c r="AS5" s="58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1"/>
      <c r="M6" s="7"/>
      <c r="N6" s="7"/>
      <c r="O6" s="7"/>
      <c r="Q6" s="12"/>
      <c r="R6" s="12"/>
      <c r="S6" s="13"/>
      <c r="T6" s="12"/>
      <c r="U6" s="12"/>
      <c r="V6" s="13"/>
      <c r="W6" s="19"/>
      <c r="X6" s="12">
        <v>2014</v>
      </c>
      <c r="Y6" s="12" t="s">
        <v>25</v>
      </c>
      <c r="Z6" s="1" t="s">
        <v>22</v>
      </c>
      <c r="AA6" s="12">
        <v>4</v>
      </c>
      <c r="AB6" s="12">
        <v>0</v>
      </c>
      <c r="AC6" s="12">
        <v>5</v>
      </c>
      <c r="AD6" s="12">
        <v>0</v>
      </c>
      <c r="AE6" s="12">
        <v>6</v>
      </c>
      <c r="AF6" s="68">
        <v>0.375</v>
      </c>
      <c r="AG6" s="10">
        <v>16</v>
      </c>
      <c r="AH6" s="56"/>
      <c r="AI6" s="56"/>
      <c r="AJ6" s="56"/>
      <c r="AK6" s="7"/>
      <c r="AL6" s="10"/>
      <c r="AM6" s="12">
        <v>8</v>
      </c>
      <c r="AN6" s="12">
        <v>1</v>
      </c>
      <c r="AO6" s="12">
        <v>11</v>
      </c>
      <c r="AP6" s="12">
        <v>3</v>
      </c>
      <c r="AQ6" s="12">
        <v>32</v>
      </c>
      <c r="AR6" s="57">
        <v>0.58179999999999998</v>
      </c>
      <c r="AS6" s="58">
        <v>55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ht="14.25" x14ac:dyDescent="0.2">
      <c r="A7" s="16"/>
      <c r="B7" s="64" t="s">
        <v>13</v>
      </c>
      <c r="C7" s="65"/>
      <c r="D7" s="66"/>
      <c r="E7" s="36">
        <f>SUM(E4:E6)</f>
        <v>0</v>
      </c>
      <c r="F7" s="36">
        <f>SUM(F4:F6)</f>
        <v>0</v>
      </c>
      <c r="G7" s="36">
        <f>SUM(G4:G6)</f>
        <v>0</v>
      </c>
      <c r="H7" s="36">
        <f>SUM(H4:H6)</f>
        <v>0</v>
      </c>
      <c r="I7" s="36">
        <f>SUM(I4:I6)</f>
        <v>0</v>
      </c>
      <c r="J7" s="37">
        <v>0</v>
      </c>
      <c r="K7" s="21">
        <f>SUM(K4:K6)</f>
        <v>0</v>
      </c>
      <c r="L7" s="18"/>
      <c r="M7" s="29"/>
      <c r="N7" s="42"/>
      <c r="O7" s="43"/>
      <c r="P7" s="10"/>
      <c r="Q7" s="36">
        <f>SUM(Q4:Q6)</f>
        <v>0</v>
      </c>
      <c r="R7" s="36">
        <f>SUM(R4:R6)</f>
        <v>0</v>
      </c>
      <c r="S7" s="36">
        <f>SUM(S4:S6)</f>
        <v>0</v>
      </c>
      <c r="T7" s="36">
        <f>SUM(T4:T6)</f>
        <v>0</v>
      </c>
      <c r="U7" s="36">
        <f>SUM(U4:U6)</f>
        <v>0</v>
      </c>
      <c r="V7" s="15">
        <v>0</v>
      </c>
      <c r="W7" s="21">
        <f>SUM(W4:W6)</f>
        <v>0</v>
      </c>
      <c r="X7" s="56" t="s">
        <v>13</v>
      </c>
      <c r="Y7" s="11"/>
      <c r="Z7" s="9"/>
      <c r="AA7" s="36">
        <f>SUM(AA4:AA6)</f>
        <v>38</v>
      </c>
      <c r="AB7" s="36">
        <f>SUM(AB4:AB6)</f>
        <v>0</v>
      </c>
      <c r="AC7" s="36">
        <f>SUM(AC4:AC6)</f>
        <v>19</v>
      </c>
      <c r="AD7" s="36">
        <f>SUM(AD4:AD6)</f>
        <v>5</v>
      </c>
      <c r="AE7" s="36">
        <f>SUM(AE4:AE6)</f>
        <v>94</v>
      </c>
      <c r="AF7" s="37">
        <f>PRODUCT(AE7/AG7)</f>
        <v>0.51366120218579236</v>
      </c>
      <c r="AG7" s="21">
        <f>SUM(AG4:AG6)</f>
        <v>183</v>
      </c>
      <c r="AH7" s="18"/>
      <c r="AI7" s="29"/>
      <c r="AJ7" s="42"/>
      <c r="AK7" s="43"/>
      <c r="AL7" s="10"/>
      <c r="AM7" s="36">
        <f>SUM(AM4:AM6)</f>
        <v>8</v>
      </c>
      <c r="AN7" s="36">
        <f>SUM(AN4:AN6)</f>
        <v>1</v>
      </c>
      <c r="AO7" s="36">
        <f>SUM(AO4:AO6)</f>
        <v>11</v>
      </c>
      <c r="AP7" s="36">
        <f>SUM(AP4:AP6)</f>
        <v>3</v>
      </c>
      <c r="AQ7" s="36">
        <f>SUM(AQ4:AQ6)</f>
        <v>32</v>
      </c>
      <c r="AR7" s="15">
        <v>0.58199999999999996</v>
      </c>
      <c r="AS7" s="39">
        <f>SUM(AS4:AS6)</f>
        <v>55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6"/>
      <c r="C8" s="16"/>
      <c r="D8" s="16"/>
      <c r="E8" s="16"/>
      <c r="F8" s="16"/>
      <c r="G8" s="16"/>
      <c r="H8" s="16"/>
      <c r="I8" s="16"/>
      <c r="J8" s="38"/>
      <c r="K8" s="19"/>
      <c r="L8" s="10"/>
      <c r="M8" s="10"/>
      <c r="N8" s="10"/>
      <c r="O8" s="10"/>
      <c r="P8" s="16"/>
      <c r="Q8" s="16"/>
      <c r="R8" s="17"/>
      <c r="S8" s="16"/>
      <c r="T8" s="16"/>
      <c r="U8" s="10"/>
      <c r="V8" s="10"/>
      <c r="W8" s="19"/>
      <c r="X8" s="16"/>
      <c r="Y8" s="16"/>
      <c r="Z8" s="16"/>
      <c r="AA8" s="16"/>
      <c r="AB8" s="16"/>
      <c r="AC8" s="16"/>
      <c r="AD8" s="16"/>
      <c r="AE8" s="16"/>
      <c r="AF8" s="38"/>
      <c r="AG8" s="19"/>
      <c r="AH8" s="10"/>
      <c r="AI8" s="10"/>
      <c r="AJ8" s="10"/>
      <c r="AK8" s="10"/>
      <c r="AL8" s="16"/>
      <c r="AM8" s="16"/>
      <c r="AN8" s="17"/>
      <c r="AO8" s="16"/>
      <c r="AP8" s="16"/>
      <c r="AQ8" s="10"/>
      <c r="AR8" s="10"/>
      <c r="AS8" s="19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49" t="s">
        <v>16</v>
      </c>
      <c r="C9" s="50"/>
      <c r="D9" s="51"/>
      <c r="E9" s="9" t="s">
        <v>2</v>
      </c>
      <c r="F9" s="7" t="s">
        <v>6</v>
      </c>
      <c r="G9" s="9" t="s">
        <v>4</v>
      </c>
      <c r="H9" s="7" t="s">
        <v>5</v>
      </c>
      <c r="I9" s="7" t="s">
        <v>8</v>
      </c>
      <c r="J9" s="7" t="s">
        <v>9</v>
      </c>
      <c r="K9" s="10"/>
      <c r="L9" s="7" t="s">
        <v>17</v>
      </c>
      <c r="M9" s="7" t="s">
        <v>18</v>
      </c>
      <c r="N9" s="7" t="s">
        <v>31</v>
      </c>
      <c r="O9" s="7" t="s">
        <v>32</v>
      </c>
      <c r="Q9" s="17"/>
      <c r="R9" s="17" t="s">
        <v>10</v>
      </c>
      <c r="S9" s="17"/>
      <c r="T9" s="55" t="s">
        <v>27</v>
      </c>
      <c r="U9" s="10"/>
      <c r="V9" s="19"/>
      <c r="W9" s="19"/>
      <c r="X9" s="44"/>
      <c r="Y9" s="44"/>
      <c r="Z9" s="44"/>
      <c r="AA9" s="44"/>
      <c r="AB9" s="44"/>
      <c r="AC9" s="16"/>
      <c r="AD9" s="16"/>
      <c r="AE9" s="16"/>
      <c r="AF9" s="16"/>
      <c r="AG9" s="16"/>
      <c r="AH9" s="16"/>
      <c r="AI9" s="16"/>
      <c r="AJ9" s="16"/>
      <c r="AK9" s="16"/>
      <c r="AM9" s="19"/>
      <c r="AN9" s="44"/>
      <c r="AO9" s="44"/>
      <c r="AP9" s="44"/>
      <c r="AQ9" s="44"/>
      <c r="AR9" s="44"/>
      <c r="AS9" s="44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52" t="s">
        <v>15</v>
      </c>
      <c r="C10" s="3"/>
      <c r="D10" s="53"/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67">
        <v>0</v>
      </c>
      <c r="K10" s="16">
        <v>0</v>
      </c>
      <c r="L10" s="54">
        <v>0</v>
      </c>
      <c r="M10" s="54">
        <v>0</v>
      </c>
      <c r="N10" s="54">
        <v>0</v>
      </c>
      <c r="O10" s="54">
        <v>0</v>
      </c>
      <c r="Q10" s="17"/>
      <c r="R10" s="17"/>
      <c r="S10" s="17"/>
      <c r="T10" s="55" t="s">
        <v>19</v>
      </c>
      <c r="U10" s="16"/>
      <c r="V10" s="16"/>
      <c r="W10" s="16"/>
      <c r="X10" s="17"/>
      <c r="Y10" s="17"/>
      <c r="Z10" s="17"/>
      <c r="AA10" s="17"/>
      <c r="AB10" s="17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7"/>
      <c r="AO10" s="17"/>
      <c r="AP10" s="17"/>
      <c r="AQ10" s="17"/>
      <c r="AR10" s="17"/>
      <c r="AS10" s="17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33" t="s">
        <v>11</v>
      </c>
      <c r="C11" s="34"/>
      <c r="D11" s="35"/>
      <c r="E11" s="48">
        <f>PRODUCT(E7+Q7)</f>
        <v>0</v>
      </c>
      <c r="F11" s="48">
        <f>PRODUCT(F7+R7)</f>
        <v>0</v>
      </c>
      <c r="G11" s="48">
        <f>PRODUCT(G7+S7)</f>
        <v>0</v>
      </c>
      <c r="H11" s="48">
        <f>PRODUCT(H7+T7)</f>
        <v>0</v>
      </c>
      <c r="I11" s="48">
        <f>PRODUCT(I7+U7)</f>
        <v>0</v>
      </c>
      <c r="J11" s="67">
        <v>0</v>
      </c>
      <c r="K11" s="16">
        <f>PRODUCT(K7+W7)</f>
        <v>0</v>
      </c>
      <c r="L11" s="54">
        <v>0</v>
      </c>
      <c r="M11" s="54">
        <v>0</v>
      </c>
      <c r="N11" s="54">
        <v>0</v>
      </c>
      <c r="O11" s="54">
        <v>0</v>
      </c>
      <c r="Q11" s="17"/>
      <c r="R11" s="17"/>
      <c r="S11" s="17"/>
      <c r="T11" s="17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20" t="s">
        <v>12</v>
      </c>
      <c r="C12" s="31"/>
      <c r="D12" s="30"/>
      <c r="E12" s="48">
        <f>PRODUCT(AA7+AM7)</f>
        <v>46</v>
      </c>
      <c r="F12" s="48">
        <f>PRODUCT(AB7+AN7)</f>
        <v>1</v>
      </c>
      <c r="G12" s="48">
        <f>PRODUCT(AC7+AO7)</f>
        <v>30</v>
      </c>
      <c r="H12" s="48">
        <f>PRODUCT(AD7+AP7)</f>
        <v>8</v>
      </c>
      <c r="I12" s="48">
        <f>PRODUCT(AE7+AQ7)</f>
        <v>126</v>
      </c>
      <c r="J12" s="67">
        <f>PRODUCT(I12/K12)</f>
        <v>0.52941176470588236</v>
      </c>
      <c r="K12" s="10">
        <f>PRODUCT(AG7+AS7)</f>
        <v>238</v>
      </c>
      <c r="L12" s="54">
        <f>PRODUCT((F12+G12)/E12)</f>
        <v>0.67391304347826086</v>
      </c>
      <c r="M12" s="54">
        <f>PRODUCT(H12/E12)</f>
        <v>0.17391304347826086</v>
      </c>
      <c r="N12" s="54">
        <f>PRODUCT((F12+G12+H12)/E12)</f>
        <v>0.84782608695652173</v>
      </c>
      <c r="O12" s="54">
        <f>PRODUCT(I12/E12)</f>
        <v>2.7391304347826089</v>
      </c>
      <c r="Q12" s="17"/>
      <c r="R12" s="17"/>
      <c r="S12" s="16"/>
      <c r="T12" s="17"/>
      <c r="U12" s="10"/>
      <c r="V12" s="10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0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5" t="s">
        <v>13</v>
      </c>
      <c r="C13" s="46"/>
      <c r="D13" s="47"/>
      <c r="E13" s="48">
        <f>SUM(E10:E12)</f>
        <v>46</v>
      </c>
      <c r="F13" s="48">
        <f t="shared" ref="F13:I13" si="0">SUM(F10:F12)</f>
        <v>1</v>
      </c>
      <c r="G13" s="48">
        <f t="shared" si="0"/>
        <v>30</v>
      </c>
      <c r="H13" s="48">
        <f t="shared" si="0"/>
        <v>8</v>
      </c>
      <c r="I13" s="48">
        <f t="shared" si="0"/>
        <v>126</v>
      </c>
      <c r="J13" s="67">
        <f>PRODUCT(I13/K13)</f>
        <v>0.52941176470588236</v>
      </c>
      <c r="K13" s="16">
        <f>SUM(K10:K12)</f>
        <v>238</v>
      </c>
      <c r="L13" s="54">
        <f>PRODUCT((F13+G13)/E13)</f>
        <v>0.67391304347826086</v>
      </c>
      <c r="M13" s="54">
        <f>PRODUCT(H13/E13)</f>
        <v>0.17391304347826086</v>
      </c>
      <c r="N13" s="54">
        <f>PRODUCT((F13+G13+H13)/E13)</f>
        <v>0.84782608695652173</v>
      </c>
      <c r="O13" s="54">
        <f>PRODUCT(I13/E13)</f>
        <v>2.7391304347826089</v>
      </c>
      <c r="Q13" s="10"/>
      <c r="R13" s="10"/>
      <c r="S13" s="10"/>
      <c r="T13" s="17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0"/>
      <c r="F14" s="10"/>
      <c r="G14" s="10"/>
      <c r="H14" s="10"/>
      <c r="I14" s="10"/>
      <c r="J14" s="16"/>
      <c r="K14" s="16"/>
      <c r="L14" s="10"/>
      <c r="M14" s="10"/>
      <c r="N14" s="10"/>
      <c r="O14" s="10"/>
      <c r="P14" s="16"/>
      <c r="Q14" s="16"/>
      <c r="R14" s="16"/>
      <c r="S14" s="16"/>
      <c r="T14" s="17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6"/>
      <c r="V52" s="16"/>
      <c r="AC52" s="16"/>
      <c r="AD52" s="16"/>
      <c r="AH52" s="16"/>
      <c r="AI52" s="16"/>
      <c r="AJ52" s="16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6"/>
      <c r="V53" s="16"/>
      <c r="AC53" s="16"/>
      <c r="AD53" s="16"/>
      <c r="AH53" s="16"/>
      <c r="AI53" s="16"/>
      <c r="AJ53" s="16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6"/>
      <c r="V54" s="16"/>
      <c r="AC54" s="16"/>
      <c r="AD54" s="16"/>
      <c r="AH54" s="16"/>
      <c r="AI54" s="16"/>
      <c r="AJ54" s="16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6"/>
      <c r="V55" s="16"/>
      <c r="AC55" s="16"/>
      <c r="AD55" s="16"/>
      <c r="AH55" s="16"/>
      <c r="AI55" s="16"/>
      <c r="AJ55" s="16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6"/>
      <c r="V56" s="16"/>
      <c r="AC56" s="16"/>
      <c r="AD56" s="16"/>
      <c r="AH56" s="16"/>
      <c r="AI56" s="16"/>
      <c r="AJ56" s="16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6"/>
      <c r="V57" s="16"/>
      <c r="AC57" s="16"/>
      <c r="AD57" s="16"/>
      <c r="AH57" s="16"/>
      <c r="AI57" s="16"/>
      <c r="AJ57" s="16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6"/>
      <c r="V58" s="16"/>
      <c r="AC58" s="16"/>
      <c r="AD58" s="16"/>
      <c r="AH58" s="16"/>
      <c r="AI58" s="16"/>
      <c r="AJ58" s="16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6"/>
      <c r="V59" s="16"/>
      <c r="AC59" s="16"/>
      <c r="AD59" s="16"/>
      <c r="AH59" s="16"/>
      <c r="AI59" s="16"/>
      <c r="AJ59" s="16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6"/>
      <c r="V60" s="16"/>
      <c r="AC60" s="16"/>
      <c r="AD60" s="16"/>
      <c r="AH60" s="16"/>
      <c r="AI60" s="16"/>
      <c r="AJ60" s="16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6"/>
      <c r="V61" s="16"/>
      <c r="AC61" s="16"/>
      <c r="AD61" s="16"/>
      <c r="AH61" s="16"/>
      <c r="AI61" s="16"/>
      <c r="AJ61" s="16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6"/>
      <c r="V62" s="16"/>
      <c r="AC62" s="16"/>
      <c r="AD62" s="16"/>
      <c r="AH62" s="16"/>
      <c r="AI62" s="16"/>
      <c r="AJ62" s="16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6"/>
      <c r="V63" s="16"/>
      <c r="AC63" s="16"/>
      <c r="AD63" s="16"/>
      <c r="AH63" s="16"/>
      <c r="AI63" s="16"/>
      <c r="AJ63" s="16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6"/>
      <c r="V64" s="16"/>
      <c r="AC64" s="16"/>
      <c r="AD64" s="16"/>
      <c r="AH64" s="16"/>
      <c r="AI64" s="16"/>
      <c r="AJ64" s="16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6"/>
      <c r="V65" s="16"/>
      <c r="AC65" s="16"/>
      <c r="AD65" s="16"/>
      <c r="AH65" s="16"/>
      <c r="AI65" s="16"/>
      <c r="AJ65" s="16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6"/>
      <c r="V66" s="16"/>
      <c r="AC66" s="16"/>
      <c r="AD66" s="16"/>
      <c r="AH66" s="16"/>
      <c r="AI66" s="16"/>
      <c r="AJ66" s="16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6"/>
      <c r="V67" s="16"/>
      <c r="AC67" s="16"/>
      <c r="AD67" s="16"/>
      <c r="AH67" s="16"/>
      <c r="AI67" s="16"/>
      <c r="AJ67" s="16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6"/>
      <c r="V68" s="16"/>
      <c r="AC68" s="16"/>
      <c r="AD68" s="16"/>
      <c r="AH68" s="16"/>
      <c r="AI68" s="16"/>
      <c r="AJ68" s="16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6"/>
      <c r="V69" s="16"/>
      <c r="AC69" s="16"/>
      <c r="AD69" s="16"/>
      <c r="AH69" s="16"/>
      <c r="AI69" s="16"/>
      <c r="AJ69" s="16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6"/>
      <c r="V70" s="16"/>
      <c r="AC70" s="16"/>
      <c r="AD70" s="16"/>
      <c r="AH70" s="16"/>
      <c r="AI70" s="16"/>
      <c r="AJ70" s="16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6"/>
      <c r="V71" s="16"/>
      <c r="AC71" s="16"/>
      <c r="AD71" s="16"/>
      <c r="AH71" s="16"/>
      <c r="AI71" s="16"/>
      <c r="AJ71" s="16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6"/>
      <c r="V72" s="16"/>
      <c r="AC72" s="16"/>
      <c r="AD72" s="16"/>
      <c r="AH72" s="16"/>
      <c r="AI72" s="16"/>
      <c r="AJ72" s="16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6"/>
      <c r="V73" s="16"/>
      <c r="AC73" s="16"/>
      <c r="AD73" s="16"/>
      <c r="AH73" s="16"/>
      <c r="AI73" s="16"/>
      <c r="AJ73" s="16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6"/>
      <c r="V74" s="16"/>
      <c r="AC74" s="16"/>
      <c r="AD74" s="16"/>
      <c r="AH74" s="16"/>
      <c r="AI74" s="16"/>
      <c r="AJ74" s="16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6"/>
      <c r="V75" s="16"/>
      <c r="AC75" s="16"/>
      <c r="AD75" s="16"/>
      <c r="AH75" s="16"/>
      <c r="AI75" s="16"/>
      <c r="AJ75" s="16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6"/>
      <c r="V76" s="16"/>
      <c r="AC76" s="16"/>
      <c r="AD76" s="16"/>
      <c r="AH76" s="16"/>
      <c r="AI76" s="16"/>
      <c r="AJ76" s="16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6"/>
      <c r="V77" s="16"/>
      <c r="AC77" s="16"/>
      <c r="AD77" s="16"/>
      <c r="AH77" s="16"/>
      <c r="AI77" s="16"/>
      <c r="AJ77" s="16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6"/>
      <c r="V78" s="16"/>
      <c r="AC78" s="16"/>
      <c r="AD78" s="16"/>
      <c r="AH78" s="16"/>
      <c r="AI78" s="16"/>
      <c r="AJ78" s="16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6"/>
      <c r="V79" s="16"/>
      <c r="AC79" s="16"/>
      <c r="AD79" s="16"/>
      <c r="AH79" s="16"/>
      <c r="AI79" s="16"/>
      <c r="AJ79" s="16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6"/>
      <c r="V80" s="16"/>
      <c r="AC80" s="16"/>
      <c r="AD80" s="16"/>
      <c r="AH80" s="16"/>
      <c r="AI80" s="16"/>
      <c r="AJ80" s="16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6"/>
      <c r="V81" s="16"/>
      <c r="AC81" s="16"/>
      <c r="AD81" s="16"/>
      <c r="AH81" s="16"/>
      <c r="AI81" s="16"/>
      <c r="AJ81" s="16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6"/>
      <c r="V82" s="16"/>
      <c r="AC82" s="16"/>
      <c r="AD82" s="16"/>
      <c r="AH82" s="16"/>
      <c r="AI82" s="16"/>
      <c r="AJ82" s="16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6"/>
      <c r="V83" s="16"/>
      <c r="AC83" s="16"/>
      <c r="AD83" s="16"/>
      <c r="AH83" s="16"/>
      <c r="AI83" s="16"/>
      <c r="AJ83" s="16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6"/>
      <c r="V84" s="16"/>
      <c r="AC84" s="16"/>
      <c r="AD84" s="16"/>
      <c r="AH84" s="16"/>
      <c r="AI84" s="16"/>
      <c r="AJ84" s="16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6"/>
      <c r="V85" s="16"/>
      <c r="AC85" s="16"/>
      <c r="AD85" s="16"/>
      <c r="AH85" s="16"/>
      <c r="AI85" s="16"/>
      <c r="AJ85" s="16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0"/>
      <c r="V86" s="10"/>
      <c r="AC86" s="16"/>
      <c r="AD86" s="16"/>
      <c r="AH86" s="16"/>
      <c r="AI86" s="16"/>
      <c r="AJ86" s="16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0"/>
      <c r="V87" s="10"/>
      <c r="AC87" s="16"/>
      <c r="AD87" s="16"/>
      <c r="AH87" s="16"/>
      <c r="AI87" s="16"/>
      <c r="AJ87" s="16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0"/>
      <c r="V88" s="10"/>
      <c r="AC88" s="16"/>
      <c r="AD88" s="16"/>
      <c r="AH88" s="16"/>
      <c r="AI88" s="16"/>
      <c r="AJ88" s="16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0"/>
      <c r="V89" s="10"/>
      <c r="AC89" s="16"/>
      <c r="AD89" s="16"/>
      <c r="AH89" s="16"/>
      <c r="AI89" s="16"/>
      <c r="AJ89" s="16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0"/>
      <c r="V90" s="10"/>
      <c r="AC90" s="16"/>
      <c r="AD90" s="16"/>
      <c r="AH90" s="16"/>
      <c r="AI90" s="16"/>
      <c r="AJ90" s="16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0"/>
      <c r="V91" s="10"/>
      <c r="AC91" s="16"/>
      <c r="AD91" s="16"/>
      <c r="AH91" s="16"/>
      <c r="AI91" s="16"/>
      <c r="AJ91" s="16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0"/>
      <c r="V92" s="10"/>
      <c r="AC92" s="16"/>
      <c r="AD92" s="16"/>
      <c r="AH92" s="16"/>
      <c r="AI92" s="16"/>
      <c r="AJ92" s="16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0"/>
      <c r="V93" s="10"/>
      <c r="AC93" s="16"/>
      <c r="AD93" s="16"/>
      <c r="AH93" s="16"/>
      <c r="AI93" s="16"/>
      <c r="AJ93" s="16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0"/>
      <c r="V94" s="10"/>
      <c r="AC94" s="16"/>
      <c r="AD94" s="16"/>
      <c r="AH94" s="16"/>
      <c r="AI94" s="16"/>
      <c r="AJ94" s="16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0"/>
      <c r="V95" s="10"/>
      <c r="AC95" s="16"/>
      <c r="AD95" s="16"/>
      <c r="AH95" s="16"/>
      <c r="AI95" s="16"/>
      <c r="AJ95" s="16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0"/>
      <c r="V96" s="10"/>
      <c r="AC96" s="16"/>
      <c r="AD96" s="16"/>
      <c r="AH96" s="16"/>
      <c r="AI96" s="16"/>
      <c r="AJ96" s="16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0"/>
      <c r="V97" s="10"/>
      <c r="AC97" s="16"/>
      <c r="AD97" s="16"/>
      <c r="AH97" s="16"/>
      <c r="AI97" s="16"/>
      <c r="AJ97" s="16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0"/>
      <c r="V98" s="10"/>
      <c r="AC98" s="16"/>
      <c r="AD98" s="16"/>
      <c r="AH98" s="16"/>
      <c r="AI98" s="16"/>
      <c r="AJ98" s="16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0"/>
      <c r="V99" s="10"/>
      <c r="AC99" s="16"/>
      <c r="AD99" s="16"/>
      <c r="AH99" s="16"/>
      <c r="AI99" s="16"/>
      <c r="AJ99" s="16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0"/>
      <c r="V100" s="10"/>
      <c r="AC100" s="16"/>
      <c r="AD100" s="16"/>
      <c r="AH100" s="16"/>
      <c r="AI100" s="16"/>
      <c r="AJ100" s="16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0"/>
      <c r="V101" s="10"/>
      <c r="AC101" s="16"/>
      <c r="AD101" s="16"/>
      <c r="AH101" s="16"/>
      <c r="AI101" s="16"/>
      <c r="AJ101" s="16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0"/>
      <c r="V102" s="10"/>
      <c r="AC102" s="16"/>
      <c r="AD102" s="16"/>
      <c r="AH102" s="16"/>
      <c r="AI102" s="16"/>
      <c r="AJ102" s="16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0"/>
      <c r="V103" s="10"/>
      <c r="AC103" s="16"/>
      <c r="AD103" s="16"/>
      <c r="AH103" s="16"/>
      <c r="AI103" s="16"/>
      <c r="AJ103" s="16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0"/>
      <c r="V104" s="10"/>
      <c r="AC104" s="16"/>
      <c r="AD104" s="16"/>
      <c r="AH104" s="16"/>
      <c r="AI104" s="16"/>
      <c r="AJ104" s="16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0"/>
      <c r="V105" s="10"/>
      <c r="AC105" s="16"/>
      <c r="AD105" s="16"/>
      <c r="AH105" s="16"/>
      <c r="AI105" s="16"/>
      <c r="AJ105" s="16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0"/>
      <c r="V106" s="10"/>
      <c r="AC106" s="16"/>
      <c r="AD106" s="16"/>
      <c r="AH106" s="16"/>
      <c r="AI106" s="16"/>
      <c r="AJ106" s="16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0"/>
      <c r="V107" s="10"/>
      <c r="AC107" s="16"/>
      <c r="AD107" s="16"/>
      <c r="AH107" s="16"/>
      <c r="AI107" s="16"/>
      <c r="AJ107" s="16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0"/>
      <c r="V108" s="10"/>
      <c r="AC108" s="16"/>
      <c r="AD108" s="16"/>
      <c r="AH108" s="16"/>
      <c r="AI108" s="16"/>
      <c r="AJ108" s="16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0"/>
      <c r="V109" s="10"/>
      <c r="AC109" s="16"/>
      <c r="AD109" s="16"/>
      <c r="AH109" s="16"/>
      <c r="AI109" s="16"/>
      <c r="AJ109" s="16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0"/>
      <c r="V110" s="10"/>
      <c r="AC110" s="16"/>
      <c r="AD110" s="16"/>
      <c r="AH110" s="16"/>
      <c r="AI110" s="16"/>
      <c r="AJ110" s="16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0"/>
      <c r="V111" s="10"/>
      <c r="AC111" s="16"/>
      <c r="AD111" s="16"/>
      <c r="AH111" s="16"/>
      <c r="AI111" s="16"/>
      <c r="AJ111" s="16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0"/>
      <c r="V112" s="10"/>
      <c r="AC112" s="16"/>
      <c r="AD112" s="16"/>
      <c r="AH112" s="16"/>
      <c r="AI112" s="16"/>
      <c r="AJ112" s="16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0"/>
      <c r="V113" s="10"/>
      <c r="AC113" s="16"/>
      <c r="AD113" s="16"/>
      <c r="AH113" s="16"/>
      <c r="AI113" s="16"/>
      <c r="AJ113" s="16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0"/>
      <c r="V114" s="10"/>
      <c r="AC114" s="16"/>
      <c r="AD114" s="16"/>
      <c r="AH114" s="16"/>
      <c r="AI114" s="16"/>
      <c r="AJ114" s="16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0"/>
      <c r="V115" s="10"/>
      <c r="AC115" s="16"/>
      <c r="AD115" s="16"/>
      <c r="AH115" s="16"/>
      <c r="AI115" s="16"/>
      <c r="AJ115" s="16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0"/>
      <c r="V116" s="10"/>
      <c r="AC116" s="16"/>
      <c r="AD116" s="16"/>
      <c r="AH116" s="16"/>
      <c r="AI116" s="16"/>
      <c r="AJ116" s="16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0"/>
      <c r="V117" s="10"/>
      <c r="AC117" s="16"/>
      <c r="AD117" s="16"/>
      <c r="AH117" s="16"/>
      <c r="AI117" s="16"/>
      <c r="AJ117" s="16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0"/>
      <c r="V118" s="10"/>
      <c r="AC118" s="16"/>
      <c r="AD118" s="16"/>
      <c r="AH118" s="16"/>
      <c r="AI118" s="16"/>
      <c r="AJ118" s="16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0"/>
      <c r="V119" s="10"/>
      <c r="AC119" s="16"/>
      <c r="AD119" s="16"/>
      <c r="AH119" s="16"/>
      <c r="AI119" s="16"/>
      <c r="AJ119" s="16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0"/>
      <c r="V120" s="10"/>
      <c r="AC120" s="16"/>
      <c r="AD120" s="16"/>
      <c r="AH120" s="16"/>
      <c r="AI120" s="16"/>
      <c r="AJ120" s="16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0"/>
      <c r="V121" s="10"/>
      <c r="AC121" s="16"/>
      <c r="AD121" s="16"/>
      <c r="AH121" s="16"/>
      <c r="AI121" s="16"/>
      <c r="AJ121" s="16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0"/>
      <c r="V122" s="10"/>
      <c r="AC122" s="16"/>
      <c r="AD122" s="16"/>
      <c r="AH122" s="16"/>
      <c r="AI122" s="16"/>
      <c r="AJ122" s="16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0"/>
      <c r="V123" s="10"/>
      <c r="AC123" s="16"/>
      <c r="AD123" s="16"/>
      <c r="AH123" s="16"/>
      <c r="AI123" s="16"/>
      <c r="AJ123" s="16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0"/>
      <c r="V124" s="10"/>
      <c r="AC124" s="16"/>
      <c r="AD124" s="16"/>
      <c r="AH124" s="16"/>
      <c r="AI124" s="16"/>
      <c r="AJ124" s="16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0"/>
      <c r="V125" s="10"/>
      <c r="AC125" s="16"/>
      <c r="AD125" s="16"/>
      <c r="AH125" s="16"/>
      <c r="AI125" s="16"/>
      <c r="AJ125" s="16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0"/>
      <c r="V126" s="10"/>
      <c r="AC126" s="16"/>
      <c r="AD126" s="16"/>
      <c r="AH126" s="16"/>
      <c r="AI126" s="16"/>
      <c r="AJ126" s="16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0"/>
      <c r="V127" s="10"/>
      <c r="AC127" s="16"/>
      <c r="AD127" s="16"/>
      <c r="AH127" s="16"/>
      <c r="AI127" s="16"/>
      <c r="AJ127" s="16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0"/>
      <c r="V128" s="10"/>
      <c r="AC128" s="16"/>
      <c r="AD128" s="16"/>
      <c r="AH128" s="16"/>
      <c r="AI128" s="16"/>
      <c r="AJ128" s="16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0"/>
      <c r="V129" s="10"/>
      <c r="AC129" s="16"/>
      <c r="AD129" s="16"/>
      <c r="AH129" s="16"/>
      <c r="AI129" s="16"/>
      <c r="AJ129" s="16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0"/>
      <c r="V130" s="10"/>
      <c r="AC130" s="16"/>
      <c r="AD130" s="16"/>
      <c r="AH130" s="16"/>
      <c r="AI130" s="16"/>
      <c r="AJ130" s="16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0"/>
      <c r="V131" s="10"/>
      <c r="AC131" s="16"/>
      <c r="AD131" s="16"/>
      <c r="AH131" s="16"/>
      <c r="AI131" s="16"/>
      <c r="AJ131" s="16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0"/>
      <c r="V132" s="10"/>
      <c r="AC132" s="16"/>
      <c r="AD132" s="16"/>
      <c r="AH132" s="16"/>
      <c r="AI132" s="16"/>
      <c r="AJ132" s="16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0"/>
      <c r="V133" s="10"/>
      <c r="AC133" s="16"/>
      <c r="AD133" s="16"/>
      <c r="AH133" s="16"/>
      <c r="AI133" s="16"/>
      <c r="AJ133" s="16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0"/>
      <c r="V134" s="10"/>
      <c r="AC134" s="16"/>
      <c r="AD134" s="16"/>
      <c r="AH134" s="16"/>
      <c r="AI134" s="16"/>
      <c r="AJ134" s="16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0"/>
      <c r="V135" s="10"/>
      <c r="AC135" s="16"/>
      <c r="AD135" s="16"/>
      <c r="AH135" s="16"/>
      <c r="AI135" s="16"/>
      <c r="AJ135" s="16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0"/>
      <c r="V136" s="10"/>
      <c r="AC136" s="16"/>
      <c r="AD136" s="16"/>
      <c r="AH136" s="16"/>
      <c r="AI136" s="16"/>
      <c r="AJ136" s="16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0"/>
      <c r="V137" s="10"/>
      <c r="AC137" s="16"/>
      <c r="AD137" s="16"/>
      <c r="AH137" s="16"/>
      <c r="AI137" s="16"/>
      <c r="AJ137" s="16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0"/>
      <c r="V138" s="10"/>
      <c r="AC138" s="16"/>
      <c r="AD138" s="16"/>
      <c r="AH138" s="16"/>
      <c r="AI138" s="16"/>
      <c r="AJ138" s="16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0"/>
      <c r="V139" s="10"/>
      <c r="AC139" s="16"/>
      <c r="AD139" s="16"/>
      <c r="AH139" s="16"/>
      <c r="AI139" s="16"/>
      <c r="AJ139" s="16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0"/>
      <c r="V140" s="10"/>
      <c r="AC140" s="16"/>
      <c r="AD140" s="16"/>
      <c r="AH140" s="16"/>
      <c r="AI140" s="16"/>
      <c r="AJ140" s="16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0"/>
      <c r="V141" s="10"/>
      <c r="AC141" s="16"/>
      <c r="AD141" s="16"/>
      <c r="AH141" s="16"/>
      <c r="AI141" s="16"/>
      <c r="AJ141" s="16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0"/>
      <c r="V142" s="10"/>
      <c r="AC142" s="16"/>
      <c r="AD142" s="16"/>
      <c r="AH142" s="16"/>
      <c r="AI142" s="16"/>
      <c r="AJ142" s="16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0"/>
      <c r="V143" s="10"/>
      <c r="AC143" s="16"/>
      <c r="AD143" s="16"/>
      <c r="AH143" s="16"/>
      <c r="AI143" s="16"/>
      <c r="AJ143" s="16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0"/>
      <c r="V144" s="10"/>
      <c r="AC144" s="16"/>
      <c r="AD144" s="16"/>
      <c r="AH144" s="16"/>
      <c r="AI144" s="16"/>
      <c r="AJ144" s="16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0"/>
      <c r="V145" s="10"/>
      <c r="AC145" s="16"/>
      <c r="AD145" s="16"/>
      <c r="AH145" s="16"/>
      <c r="AI145" s="16"/>
      <c r="AJ145" s="16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0"/>
      <c r="V146" s="10"/>
      <c r="AC146" s="16"/>
      <c r="AD146" s="16"/>
      <c r="AH146" s="16"/>
      <c r="AI146" s="16"/>
      <c r="AJ146" s="16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0"/>
      <c r="V147" s="10"/>
      <c r="AC147" s="16"/>
      <c r="AD147" s="16"/>
      <c r="AH147" s="16"/>
      <c r="AI147" s="16"/>
      <c r="AJ147" s="16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0"/>
      <c r="V148" s="10"/>
      <c r="AC148" s="16"/>
      <c r="AD148" s="16"/>
      <c r="AH148" s="16"/>
      <c r="AI148" s="16"/>
      <c r="AJ148" s="16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0"/>
      <c r="V149" s="10"/>
      <c r="AC149" s="16"/>
      <c r="AD149" s="16"/>
      <c r="AH149" s="16"/>
      <c r="AI149" s="16"/>
      <c r="AJ149" s="16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0"/>
      <c r="V150" s="10"/>
      <c r="AC150" s="16"/>
      <c r="AD150" s="16"/>
      <c r="AH150" s="16"/>
      <c r="AI150" s="16"/>
      <c r="AJ150" s="16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0"/>
      <c r="V151" s="10"/>
      <c r="AC151" s="16"/>
      <c r="AD151" s="16"/>
      <c r="AH151" s="16"/>
      <c r="AI151" s="16"/>
      <c r="AJ151" s="16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0"/>
      <c r="V152" s="10"/>
      <c r="AC152" s="16"/>
      <c r="AD152" s="16"/>
      <c r="AH152" s="16"/>
      <c r="AI152" s="16"/>
      <c r="AJ152" s="16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0"/>
      <c r="V153" s="10"/>
      <c r="AC153" s="16"/>
      <c r="AD153" s="16"/>
      <c r="AH153" s="16"/>
      <c r="AI153" s="16"/>
      <c r="AJ153" s="16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0"/>
      <c r="V154" s="10"/>
      <c r="AC154" s="16"/>
      <c r="AD154" s="16"/>
      <c r="AH154" s="16"/>
      <c r="AI154" s="16"/>
      <c r="AJ154" s="16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0"/>
      <c r="V155" s="10"/>
      <c r="AC155" s="16"/>
      <c r="AD155" s="16"/>
      <c r="AH155" s="16"/>
      <c r="AI155" s="16"/>
      <c r="AJ155" s="16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55"/>
      <c r="U156" s="10"/>
      <c r="V156" s="10"/>
      <c r="AC156" s="16"/>
      <c r="AD156" s="16"/>
      <c r="AH156" s="16"/>
      <c r="AI156" s="16"/>
      <c r="AJ156" s="16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55"/>
      <c r="U157" s="10"/>
      <c r="V157" s="10"/>
      <c r="AC157" s="16"/>
      <c r="AD157" s="16"/>
      <c r="AH157" s="16"/>
      <c r="AI157" s="16"/>
      <c r="AJ157" s="16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AC158" s="16"/>
      <c r="AD158" s="16"/>
      <c r="AH158" s="16"/>
      <c r="AI158" s="16"/>
      <c r="AJ158" s="16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AC159" s="16"/>
      <c r="AD159" s="16"/>
      <c r="AH159" s="16"/>
      <c r="AI159" s="16"/>
      <c r="AJ159" s="16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AC160" s="16"/>
      <c r="AD160" s="16"/>
      <c r="AH160" s="16"/>
      <c r="AI160" s="16"/>
      <c r="AJ160" s="16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AC161" s="16"/>
      <c r="AD161" s="16"/>
      <c r="AH161" s="16"/>
      <c r="AI161" s="16"/>
      <c r="AJ161" s="16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AC162" s="16"/>
      <c r="AD162" s="16"/>
      <c r="AH162" s="16"/>
      <c r="AI162" s="16"/>
      <c r="AJ162" s="16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AC163" s="16"/>
      <c r="AD163" s="16"/>
      <c r="AH163" s="16"/>
      <c r="AI163" s="16"/>
      <c r="AJ163" s="16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AC164" s="16"/>
      <c r="AD164" s="16"/>
      <c r="AH164" s="16"/>
      <c r="AI164" s="16"/>
      <c r="AJ164" s="16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AC165" s="16"/>
      <c r="AD165" s="16"/>
      <c r="AH165" s="16"/>
      <c r="AI165" s="16"/>
      <c r="AJ165" s="16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AC166" s="16"/>
      <c r="AD166" s="16"/>
      <c r="AH166" s="16"/>
      <c r="AI166" s="16"/>
      <c r="AJ166" s="16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AC167" s="16"/>
      <c r="AD167" s="16"/>
      <c r="AH167" s="16"/>
      <c r="AI167" s="16"/>
      <c r="AJ167" s="16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AC168" s="16"/>
      <c r="AD168" s="16"/>
      <c r="AH168" s="16"/>
      <c r="AI168" s="16"/>
      <c r="AJ168" s="16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AC169" s="16"/>
      <c r="AD169" s="16"/>
      <c r="AH169" s="16"/>
      <c r="AI169" s="16"/>
      <c r="AJ169" s="16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AC170" s="16"/>
      <c r="AD170" s="16"/>
      <c r="AH170" s="16"/>
      <c r="AI170" s="16"/>
      <c r="AJ170" s="16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0"/>
      <c r="U171" s="10"/>
      <c r="V171" s="10"/>
      <c r="AH171" s="16"/>
      <c r="AI171" s="16"/>
      <c r="AJ171" s="16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0"/>
      <c r="U172" s="10"/>
      <c r="V172" s="10"/>
      <c r="AH172" s="16"/>
      <c r="AI172" s="16"/>
      <c r="AJ172" s="16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0"/>
      <c r="U173" s="10"/>
      <c r="V173" s="10"/>
      <c r="AH173" s="16"/>
      <c r="AI173" s="16"/>
      <c r="AJ173" s="16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AH174" s="16"/>
      <c r="AI174" s="16"/>
      <c r="AJ174" s="16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AH175" s="16"/>
      <c r="AI175" s="16"/>
      <c r="AJ175" s="16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AH176" s="16"/>
      <c r="AI176" s="16"/>
      <c r="AJ176" s="16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AH177" s="16"/>
      <c r="AI177" s="16"/>
      <c r="AJ177" s="16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AH178" s="10"/>
      <c r="AI178" s="10"/>
      <c r="AJ178" s="10"/>
      <c r="AK178" s="10"/>
      <c r="AL178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2018-08-28T07:38:56Z</dcterms:modified>
</cp:coreProperties>
</file>